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990"/>
  </bookViews>
  <sheets>
    <sheet name="2021下" sheetId="2" r:id="rId1"/>
  </sheets>
  <definedNames>
    <definedName name="_xlnm._FilterDatabase" localSheetId="0" hidden="1">'2021下'!$A$3:$N$114</definedName>
    <definedName name="_xlnm.Print_Area" localSheetId="0">'2021下'!$A$1:$N$114</definedName>
    <definedName name="_xlnm.Print_Titles" localSheetId="0">'2021下'!$3:$4</definedName>
  </definedNames>
  <calcPr calcId="144525"/>
</workbook>
</file>

<file path=xl/sharedStrings.xml><?xml version="1.0" encoding="utf-8"?>
<sst xmlns="http://schemas.openxmlformats.org/spreadsheetml/2006/main" count="157" uniqueCount="142">
  <si>
    <t>2021年7-12月杨浦区社会工作者考核激励（薪酬补贴）审核情况一览表</t>
  </si>
  <si>
    <t>制表日期：2022年7月</t>
  </si>
  <si>
    <t>序号</t>
  </si>
  <si>
    <t>申报项目</t>
  </si>
  <si>
    <t>申报
社工</t>
  </si>
  <si>
    <t>申报“星点”数</t>
  </si>
  <si>
    <t>级别</t>
  </si>
  <si>
    <t>项目工作时间</t>
  </si>
  <si>
    <t>项目
系数</t>
  </si>
  <si>
    <t>金额</t>
  </si>
  <si>
    <t>专业
资质</t>
  </si>
  <si>
    <t>工作
年限</t>
  </si>
  <si>
    <t>继续
教育</t>
  </si>
  <si>
    <t>工作
情况</t>
  </si>
  <si>
    <t>附加项目</t>
  </si>
  <si>
    <t>小计</t>
  </si>
  <si>
    <t>情暖夕阳红杨浦区定海、大桥、平凉、江浦、长白、延吉、控江、四平、殷行、五角场街道、五角场镇困难老人综合关爱项目
（上海杨浦区和泰爱心服务社）</t>
  </si>
  <si>
    <t>巩洋洋</t>
  </si>
  <si>
    <t>汤佳鹦</t>
  </si>
  <si>
    <t>陈颖</t>
  </si>
  <si>
    <t>刘沙沙</t>
  </si>
  <si>
    <t>李爱红</t>
  </si>
  <si>
    <t>徐俊杰</t>
  </si>
  <si>
    <t>朱昊黾</t>
  </si>
  <si>
    <t>陆颖</t>
  </si>
  <si>
    <t>王莹</t>
  </si>
  <si>
    <t>翁培庆</t>
  </si>
  <si>
    <t>杨浦区2021年平凉、四平、江浦街道“三阳”机构社会化运作项目
（上海仁宇社会事务服务中心）</t>
  </si>
  <si>
    <t>张蕊</t>
  </si>
  <si>
    <t>朱书青</t>
  </si>
  <si>
    <t>陆海珉</t>
  </si>
  <si>
    <t>黄斌</t>
  </si>
  <si>
    <t>陈霞</t>
  </si>
  <si>
    <t>宋正娟</t>
  </si>
  <si>
    <t>金爱粲</t>
  </si>
  <si>
    <t>范冰雁</t>
  </si>
  <si>
    <t>杨静</t>
  </si>
  <si>
    <t>郑懿雯</t>
  </si>
  <si>
    <t>殷行街道新时代文明实践分中心委托管理项目
（上海仁宇社会事务服务中心）</t>
  </si>
  <si>
    <t>王玉玲</t>
  </si>
  <si>
    <t>钱斐</t>
  </si>
  <si>
    <t>上海市拥军优属基金会杨浦区工作委员会项目指导评估项目
（上海市杨浦区社会工作协会）</t>
  </si>
  <si>
    <t>王安琪</t>
  </si>
  <si>
    <r>
      <rPr>
        <sz val="14"/>
        <rFont val="仿宋_GB2312"/>
        <charset val="134"/>
      </rPr>
      <t>徐</t>
    </r>
    <r>
      <rPr>
        <sz val="14"/>
        <rFont val="宋体"/>
        <charset val="134"/>
      </rPr>
      <t>祎</t>
    </r>
    <r>
      <rPr>
        <sz val="14"/>
        <rFont val="仿宋_GB2312"/>
        <charset val="134"/>
      </rPr>
      <t>懿</t>
    </r>
  </si>
  <si>
    <t>吴钰美</t>
  </si>
  <si>
    <t>黄涵</t>
  </si>
  <si>
    <t>平凉路街道社区第二睦邻中心运行托管项目
（上海杨浦区一米社区服务中心）</t>
  </si>
  <si>
    <t>苏晓毅</t>
  </si>
  <si>
    <t>陆蓉</t>
  </si>
  <si>
    <t>看见·候鸟妈妈
（上海延泽社会工作发展中心）</t>
  </si>
  <si>
    <t>张彦君</t>
  </si>
  <si>
    <t>王佳艳</t>
  </si>
  <si>
    <t>金懿</t>
  </si>
  <si>
    <t>王梅花</t>
  </si>
  <si>
    <t>石彦华</t>
  </si>
  <si>
    <t>2021年河间路社区睦邻中心运营建设项目
（上海杨浦区晨夕社区服务中心）</t>
  </si>
  <si>
    <t>浦雯瑾</t>
  </si>
  <si>
    <t>2021年平凉路街道第一睦邻中心乐业空间项目
（上海劳林人力资源管理咨询服务中心）</t>
  </si>
  <si>
    <t>陆嘉鑫</t>
  </si>
  <si>
    <t>2021年社区公益招投标中标项目日常监测、督导和能力建设项目
（上海市杨浦区社会组织促进会）</t>
  </si>
  <si>
    <t>尹铭</t>
  </si>
  <si>
    <t>黄海</t>
  </si>
  <si>
    <t>杨浦区青春健康项目
（上海阳光微爱社工师事务所）</t>
  </si>
  <si>
    <t>范惠娟</t>
  </si>
  <si>
    <t>朱怡</t>
  </si>
  <si>
    <t>徐勇</t>
  </si>
  <si>
    <t>俞瑞虹</t>
  </si>
  <si>
    <t>杨浦区为老服务专业培训项目
（上海杨浦区居家养老服务中心）</t>
  </si>
  <si>
    <t>徐艳超</t>
  </si>
  <si>
    <t>潘晓芸</t>
  </si>
  <si>
    <t>长白新村街道图们路社区睦邻中心委托运营项目
（上海启民社会事务服务中心）</t>
  </si>
  <si>
    <t>陈洁</t>
  </si>
  <si>
    <t>延吉社区第四睦邻中心委托运营项目
（上海市杨浦未来社会工作服务中心）</t>
  </si>
  <si>
    <t>陈晔</t>
  </si>
  <si>
    <t>杨浦区大桥街道宁武路睦邻中心项目2021年运营建设项目
（上海乐善社区生活服务中心）</t>
  </si>
  <si>
    <t>史明静</t>
  </si>
  <si>
    <t>杨蕙迟</t>
  </si>
  <si>
    <t>控江路街道“爱国拥军固长城，双拥优抚振控江”项目
（上海杨浦区复馨社工师事务所）</t>
  </si>
  <si>
    <t>李响</t>
  </si>
  <si>
    <t>郑海辉</t>
  </si>
  <si>
    <t>延吉新村街道社会组织专业化服务项目
（上海杨浦区延吉新村街道社会组织服务中心）</t>
  </si>
  <si>
    <t>王伟立</t>
  </si>
  <si>
    <t>刘丽雯</t>
  </si>
  <si>
    <t>家庭支持中心——杨浦区五角场街道社区救助顾问项目
（上海杨浦区复群社工师事务所）</t>
  </si>
  <si>
    <t>周同</t>
  </si>
  <si>
    <t>2021年延吉社区第二睦邻中心委托管理项目
（上海杨浦区延吉新村街道璐安社区服务中心）</t>
  </si>
  <si>
    <t>孙璐</t>
  </si>
  <si>
    <t>高敏</t>
  </si>
  <si>
    <t>长白新村街道社会组织服务管理委托运营项目
（上海杨浦区长白新村街道社会组织服务中心）</t>
  </si>
  <si>
    <t>顾碧清</t>
  </si>
  <si>
    <r>
      <rPr>
        <sz val="14"/>
        <color theme="1"/>
        <rFont val="仿宋_GB2312"/>
        <charset val="134"/>
      </rPr>
      <t>施瑶</t>
    </r>
    <r>
      <rPr>
        <sz val="14"/>
        <color theme="1"/>
        <rFont val="宋体"/>
        <charset val="134"/>
      </rPr>
      <t>珺</t>
    </r>
  </si>
  <si>
    <t>杨浦区计生特殊家庭“社区居家探访”和“代理服务”项目
（上海杨浦区优韵社工师事务所）</t>
  </si>
  <si>
    <t>祝敏君</t>
  </si>
  <si>
    <t>皇甫耶娉</t>
  </si>
  <si>
    <t>陈晓玲</t>
  </si>
  <si>
    <t>李培欣</t>
  </si>
  <si>
    <t>朱慧琳</t>
  </si>
  <si>
    <t>计瑞华</t>
  </si>
  <si>
    <t>刘红玲</t>
  </si>
  <si>
    <t>朱懿婷</t>
  </si>
  <si>
    <t>谢静</t>
  </si>
  <si>
    <t>免费计生药具巡查队伍监管项目
（上海杨浦区优韵社工师事务所）</t>
  </si>
  <si>
    <t>携老同行——杨浦区大桥、延吉、江浦街道为老服务项目
（上海市杨浦区老年志愿者协会）</t>
  </si>
  <si>
    <t>夏光林</t>
  </si>
  <si>
    <t>朱佳莹</t>
  </si>
  <si>
    <t>周宁</t>
  </si>
  <si>
    <t>杨浦区残疾人就业促进项目
（上海杨浦阳光社区服务管理中心）</t>
  </si>
  <si>
    <t>金晓华</t>
  </si>
  <si>
    <t>张琳</t>
  </si>
  <si>
    <t>吴清</t>
  </si>
  <si>
    <t>施彩红</t>
  </si>
  <si>
    <t>苏剑俊</t>
  </si>
  <si>
    <t>费祥梅</t>
  </si>
  <si>
    <t>费菲</t>
  </si>
  <si>
    <t>梁煜瑶</t>
  </si>
  <si>
    <t>延吉新村街道社区学校（学生社区实践指导站）委托管理项目
（上海海星之家社工师事务所）</t>
  </si>
  <si>
    <t>唐玉琳</t>
  </si>
  <si>
    <t>陈利晶</t>
  </si>
  <si>
    <t>张艳</t>
  </si>
  <si>
    <t>张隽</t>
  </si>
  <si>
    <t>钱芳</t>
  </si>
  <si>
    <t>大桥街道杨浦滨江党群服务站托管项目
（上海杨浦区善治社区党建工作室）</t>
  </si>
  <si>
    <t>陈婷</t>
  </si>
  <si>
    <r>
      <rPr>
        <sz val="14"/>
        <rFont val="仿宋_GB2312"/>
        <charset val="134"/>
      </rPr>
      <t>张</t>
    </r>
    <r>
      <rPr>
        <sz val="14"/>
        <rFont val="宋体"/>
        <charset val="134"/>
      </rPr>
      <t>蒨</t>
    </r>
  </si>
  <si>
    <t>章琴</t>
  </si>
  <si>
    <t>刘秋香</t>
  </si>
  <si>
    <t>新江湾城江湾国际睦邻中心购买社会组织整体运营服务项目
（上海杨浦区新江湾城街道臻辰社区服务中心）</t>
  </si>
  <si>
    <t>李娜</t>
  </si>
  <si>
    <t>于轶</t>
  </si>
  <si>
    <t>品香识女人——2021年杨浦区职场女性成长服务项目
（上海杨浦区缘聚青年社工师事务所）</t>
  </si>
  <si>
    <t>金晓萍</t>
  </si>
  <si>
    <t>沈芸</t>
  </si>
  <si>
    <t>沈俊</t>
  </si>
  <si>
    <t>吴思诚</t>
  </si>
  <si>
    <t>五角场街道创智坊社区睦邻中心委托管理项目
（上海杨浦区缘聚青年社工师事务所）</t>
  </si>
  <si>
    <t>唐安怡</t>
  </si>
  <si>
    <t>曾明悦</t>
  </si>
  <si>
    <t>信访辅助调解服务
（上海杨浦区惠民社区服务指导中心）</t>
  </si>
  <si>
    <t>荣晓冬</t>
  </si>
  <si>
    <t>杨晓华</t>
  </si>
  <si>
    <t>“老来俏”老年兴趣课程项目
（上海市杨浦区养老服务协会）</t>
  </si>
  <si>
    <t>沈伟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</si>
</sst>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4"/>
      <color rgb="FFFF0000"/>
      <name val="仿宋_GB2312"/>
      <charset val="134"/>
    </font>
    <font>
      <b/>
      <sz val="20"/>
      <color theme="1"/>
      <name val="宋体"/>
      <charset val="134"/>
      <scheme val="major"/>
    </font>
    <font>
      <sz val="20"/>
      <color theme="1"/>
      <name val="仿宋_GB2312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0" borderId="7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25" borderId="11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25" fillId="31" borderId="1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7"/>
  <sheetViews>
    <sheetView tabSelected="1" zoomScale="85" zoomScaleNormal="85" workbookViewId="0">
      <pane ySplit="4" topLeftCell="A5" activePane="bottomLeft" state="frozen"/>
      <selection/>
      <selection pane="bottomLeft" activeCell="O42" sqref="O42"/>
    </sheetView>
  </sheetViews>
  <sheetFormatPr defaultColWidth="9" defaultRowHeight="18.75"/>
  <cols>
    <col min="1" max="1" width="7.875" style="4" customWidth="1"/>
    <col min="2" max="2" width="53.375" style="4" customWidth="1"/>
    <col min="3" max="3" width="7.75" style="5" customWidth="1"/>
    <col min="4" max="4" width="10.375" style="5" customWidth="1"/>
    <col min="5" max="10" width="5.875" style="5" customWidth="1"/>
    <col min="11" max="11" width="6.375" style="5" customWidth="1"/>
    <col min="12" max="12" width="6.625" style="5" customWidth="1"/>
    <col min="13" max="13" width="5.75" style="6" customWidth="1"/>
    <col min="14" max="14" width="12.625" style="6" customWidth="1"/>
    <col min="15" max="15" width="13.5" style="5" customWidth="1"/>
    <col min="16" max="16384" width="9" style="5"/>
  </cols>
  <sheetData>
    <row r="1" ht="32.25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6"/>
    </row>
    <row r="2" ht="32.25" customHeight="1" spans="1:15">
      <c r="A2" s="7"/>
      <c r="B2" s="7"/>
      <c r="C2" s="7"/>
      <c r="D2" s="7"/>
      <c r="E2" s="7"/>
      <c r="F2" s="7"/>
      <c r="G2" s="7"/>
      <c r="H2" s="8" t="s">
        <v>1</v>
      </c>
      <c r="I2" s="15"/>
      <c r="J2" s="15"/>
      <c r="K2" s="15"/>
      <c r="L2" s="15"/>
      <c r="M2" s="15"/>
      <c r="N2" s="15"/>
      <c r="O2" s="6"/>
    </row>
    <row r="3" s="1" customFormat="1" ht="25.5" customHeight="1" spans="1:15">
      <c r="A3" s="9" t="s">
        <v>2</v>
      </c>
      <c r="B3" s="9" t="s">
        <v>3</v>
      </c>
      <c r="C3" s="10" t="s">
        <v>2</v>
      </c>
      <c r="D3" s="10" t="s">
        <v>4</v>
      </c>
      <c r="E3" s="10" t="s">
        <v>5</v>
      </c>
      <c r="F3" s="10"/>
      <c r="G3" s="10"/>
      <c r="H3" s="10"/>
      <c r="I3" s="10"/>
      <c r="J3" s="10"/>
      <c r="K3" s="10" t="s">
        <v>6</v>
      </c>
      <c r="L3" s="10" t="s">
        <v>7</v>
      </c>
      <c r="M3" s="10" t="s">
        <v>8</v>
      </c>
      <c r="N3" s="10" t="s">
        <v>9</v>
      </c>
      <c r="O3" s="16"/>
    </row>
    <row r="4" s="1" customFormat="1" ht="54" customHeight="1" spans="1:15">
      <c r="A4" s="11"/>
      <c r="B4" s="11"/>
      <c r="C4" s="10"/>
      <c r="D4" s="10"/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/>
      <c r="L4" s="10"/>
      <c r="M4" s="10"/>
      <c r="N4" s="10"/>
      <c r="O4" s="16"/>
    </row>
    <row r="5" s="1" customFormat="1" ht="35.1" customHeight="1" spans="1:15">
      <c r="A5" s="10">
        <v>1</v>
      </c>
      <c r="B5" s="10" t="s">
        <v>16</v>
      </c>
      <c r="C5" s="10">
        <v>1</v>
      </c>
      <c r="D5" s="12" t="s">
        <v>17</v>
      </c>
      <c r="E5" s="12">
        <v>4</v>
      </c>
      <c r="F5" s="12">
        <v>4</v>
      </c>
      <c r="G5" s="12">
        <v>4</v>
      </c>
      <c r="H5" s="12">
        <v>12</v>
      </c>
      <c r="I5" s="12">
        <v>0</v>
      </c>
      <c r="J5" s="10">
        <f t="shared" ref="J5:J14" si="0">SUM(E5:I5)</f>
        <v>24</v>
      </c>
      <c r="K5" s="12">
        <v>1200</v>
      </c>
      <c r="L5" s="12">
        <v>5</v>
      </c>
      <c r="M5" s="10">
        <v>1.2</v>
      </c>
      <c r="N5" s="10">
        <v>7200</v>
      </c>
      <c r="O5" s="16"/>
    </row>
    <row r="6" s="1" customFormat="1" ht="35.1" customHeight="1" spans="1:15">
      <c r="A6" s="10"/>
      <c r="B6" s="10"/>
      <c r="C6" s="10">
        <v>2</v>
      </c>
      <c r="D6" s="12" t="s">
        <v>18</v>
      </c>
      <c r="E6" s="12">
        <v>3</v>
      </c>
      <c r="F6" s="12">
        <v>4</v>
      </c>
      <c r="G6" s="12">
        <v>4</v>
      </c>
      <c r="H6" s="12">
        <v>10</v>
      </c>
      <c r="I6" s="12">
        <v>0</v>
      </c>
      <c r="J6" s="10">
        <f t="shared" si="0"/>
        <v>21</v>
      </c>
      <c r="K6" s="12">
        <v>1000</v>
      </c>
      <c r="L6" s="12">
        <v>5</v>
      </c>
      <c r="M6" s="10">
        <v>1.2</v>
      </c>
      <c r="N6" s="10">
        <v>6000</v>
      </c>
      <c r="O6" s="16"/>
    </row>
    <row r="7" s="1" customFormat="1" ht="35.1" customHeight="1" spans="1:15">
      <c r="A7" s="10"/>
      <c r="B7" s="10"/>
      <c r="C7" s="10">
        <v>3</v>
      </c>
      <c r="D7" s="12" t="s">
        <v>19</v>
      </c>
      <c r="E7" s="12">
        <v>5</v>
      </c>
      <c r="F7" s="12">
        <v>6</v>
      </c>
      <c r="G7" s="12">
        <v>4</v>
      </c>
      <c r="H7" s="12">
        <v>10</v>
      </c>
      <c r="I7" s="12">
        <v>0</v>
      </c>
      <c r="J7" s="10">
        <f t="shared" si="0"/>
        <v>25</v>
      </c>
      <c r="K7" s="12">
        <v>1200</v>
      </c>
      <c r="L7" s="12">
        <v>5</v>
      </c>
      <c r="M7" s="10">
        <v>1.2</v>
      </c>
      <c r="N7" s="10">
        <v>7200</v>
      </c>
      <c r="O7" s="16"/>
    </row>
    <row r="8" s="1" customFormat="1" ht="35.1" customHeight="1" spans="1:15">
      <c r="A8" s="10"/>
      <c r="B8" s="10"/>
      <c r="C8" s="10">
        <v>4</v>
      </c>
      <c r="D8" s="12" t="s">
        <v>20</v>
      </c>
      <c r="E8" s="12">
        <v>4</v>
      </c>
      <c r="F8" s="12">
        <v>4</v>
      </c>
      <c r="G8" s="12">
        <v>4</v>
      </c>
      <c r="H8" s="12">
        <v>10</v>
      </c>
      <c r="I8" s="12">
        <v>1</v>
      </c>
      <c r="J8" s="10">
        <f t="shared" si="0"/>
        <v>23</v>
      </c>
      <c r="K8" s="12">
        <v>1200</v>
      </c>
      <c r="L8" s="12">
        <v>5</v>
      </c>
      <c r="M8" s="10">
        <v>1.2</v>
      </c>
      <c r="N8" s="10">
        <v>7200</v>
      </c>
      <c r="O8" s="16"/>
    </row>
    <row r="9" s="1" customFormat="1" ht="35.1" customHeight="1" spans="1:15">
      <c r="A9" s="10"/>
      <c r="B9" s="10"/>
      <c r="C9" s="10">
        <v>5</v>
      </c>
      <c r="D9" s="12" t="s">
        <v>21</v>
      </c>
      <c r="E9" s="12">
        <v>3</v>
      </c>
      <c r="F9" s="13">
        <v>6</v>
      </c>
      <c r="G9" s="12">
        <v>4</v>
      </c>
      <c r="H9" s="12">
        <v>10</v>
      </c>
      <c r="I9" s="12">
        <v>0</v>
      </c>
      <c r="J9" s="10">
        <f t="shared" si="0"/>
        <v>23</v>
      </c>
      <c r="K9" s="12">
        <v>1200</v>
      </c>
      <c r="L9" s="12">
        <v>5</v>
      </c>
      <c r="M9" s="10">
        <v>1.2</v>
      </c>
      <c r="N9" s="10">
        <v>7200</v>
      </c>
      <c r="O9" s="16"/>
    </row>
    <row r="10" s="1" customFormat="1" ht="35.1" customHeight="1" spans="1:15">
      <c r="A10" s="10"/>
      <c r="B10" s="10"/>
      <c r="C10" s="10">
        <v>6</v>
      </c>
      <c r="D10" s="12" t="s">
        <v>22</v>
      </c>
      <c r="E10" s="12">
        <v>3</v>
      </c>
      <c r="F10" s="12">
        <v>4</v>
      </c>
      <c r="G10" s="12">
        <v>4</v>
      </c>
      <c r="H10" s="12">
        <v>8</v>
      </c>
      <c r="I10" s="12">
        <v>0</v>
      </c>
      <c r="J10" s="10">
        <f t="shared" si="0"/>
        <v>19</v>
      </c>
      <c r="K10" s="12">
        <v>1000</v>
      </c>
      <c r="L10" s="12">
        <v>5</v>
      </c>
      <c r="M10" s="10">
        <v>1.2</v>
      </c>
      <c r="N10" s="10">
        <v>6000</v>
      </c>
      <c r="O10" s="16"/>
    </row>
    <row r="11" s="1" customFormat="1" ht="35.1" customHeight="1" spans="1:15">
      <c r="A11" s="10"/>
      <c r="B11" s="10"/>
      <c r="C11" s="10">
        <v>7</v>
      </c>
      <c r="D11" s="12" t="s">
        <v>23</v>
      </c>
      <c r="E11" s="12">
        <v>1</v>
      </c>
      <c r="F11" s="12">
        <v>4</v>
      </c>
      <c r="G11" s="12">
        <v>4</v>
      </c>
      <c r="H11" s="12">
        <v>10</v>
      </c>
      <c r="I11" s="12">
        <v>0</v>
      </c>
      <c r="J11" s="10">
        <f t="shared" si="0"/>
        <v>19</v>
      </c>
      <c r="K11" s="12">
        <v>1000</v>
      </c>
      <c r="L11" s="12">
        <v>5</v>
      </c>
      <c r="M11" s="10">
        <v>1.2</v>
      </c>
      <c r="N11" s="10">
        <v>6000</v>
      </c>
      <c r="O11" s="16"/>
    </row>
    <row r="12" s="1" customFormat="1" ht="35.1" customHeight="1" spans="1:15">
      <c r="A12" s="10"/>
      <c r="B12" s="10"/>
      <c r="C12" s="10">
        <v>8</v>
      </c>
      <c r="D12" s="12" t="s">
        <v>24</v>
      </c>
      <c r="E12" s="10">
        <v>1</v>
      </c>
      <c r="F12" s="10">
        <v>3</v>
      </c>
      <c r="G12" s="12">
        <v>4</v>
      </c>
      <c r="H12" s="10">
        <v>12</v>
      </c>
      <c r="I12" s="10">
        <v>0</v>
      </c>
      <c r="J12" s="10">
        <f t="shared" si="0"/>
        <v>20</v>
      </c>
      <c r="K12" s="10">
        <v>1000</v>
      </c>
      <c r="L12" s="12">
        <v>5</v>
      </c>
      <c r="M12" s="10">
        <v>1.2</v>
      </c>
      <c r="N12" s="10">
        <v>6000</v>
      </c>
      <c r="O12" s="16"/>
    </row>
    <row r="13" s="1" customFormat="1" ht="35.1" customHeight="1" spans="1:15">
      <c r="A13" s="10"/>
      <c r="B13" s="10"/>
      <c r="C13" s="10">
        <v>9</v>
      </c>
      <c r="D13" s="10" t="s">
        <v>25</v>
      </c>
      <c r="E13" s="12">
        <v>1</v>
      </c>
      <c r="F13" s="12">
        <v>3</v>
      </c>
      <c r="G13" s="12">
        <v>4</v>
      </c>
      <c r="H13" s="12">
        <v>10</v>
      </c>
      <c r="I13" s="12">
        <v>0</v>
      </c>
      <c r="J13" s="10">
        <f t="shared" si="0"/>
        <v>18</v>
      </c>
      <c r="K13" s="12">
        <v>800</v>
      </c>
      <c r="L13" s="12">
        <v>5</v>
      </c>
      <c r="M13" s="10">
        <v>1.2</v>
      </c>
      <c r="N13" s="10">
        <v>4800</v>
      </c>
      <c r="O13" s="16"/>
    </row>
    <row r="14" s="1" customFormat="1" ht="35.1" customHeight="1" spans="1:15">
      <c r="A14" s="10"/>
      <c r="B14" s="10"/>
      <c r="C14" s="10">
        <v>10</v>
      </c>
      <c r="D14" s="10" t="s">
        <v>26</v>
      </c>
      <c r="E14" s="12">
        <v>1</v>
      </c>
      <c r="F14" s="12">
        <v>4</v>
      </c>
      <c r="G14" s="12">
        <v>4</v>
      </c>
      <c r="H14" s="12">
        <v>12</v>
      </c>
      <c r="I14" s="12">
        <v>0</v>
      </c>
      <c r="J14" s="10">
        <f t="shared" si="0"/>
        <v>21</v>
      </c>
      <c r="K14" s="12">
        <v>1000</v>
      </c>
      <c r="L14" s="12">
        <v>5</v>
      </c>
      <c r="M14" s="10">
        <v>1.2</v>
      </c>
      <c r="N14" s="10">
        <v>6000</v>
      </c>
      <c r="O14" s="16"/>
    </row>
    <row r="15" s="2" customFormat="1" ht="33" customHeight="1" spans="1:15">
      <c r="A15" s="10">
        <v>2</v>
      </c>
      <c r="B15" s="14" t="s">
        <v>27</v>
      </c>
      <c r="C15" s="10">
        <v>11</v>
      </c>
      <c r="D15" s="13" t="s">
        <v>28</v>
      </c>
      <c r="E15" s="13">
        <v>4</v>
      </c>
      <c r="F15" s="13">
        <v>4</v>
      </c>
      <c r="G15" s="13">
        <v>0</v>
      </c>
      <c r="H15" s="13">
        <v>11</v>
      </c>
      <c r="I15" s="13">
        <v>2</v>
      </c>
      <c r="J15" s="14">
        <f t="shared" ref="J15:J26" si="1">SUM(E15:I15)</f>
        <v>21</v>
      </c>
      <c r="K15" s="13">
        <v>1000</v>
      </c>
      <c r="L15" s="13">
        <v>6</v>
      </c>
      <c r="M15" s="10">
        <v>1</v>
      </c>
      <c r="N15" s="10">
        <v>6000</v>
      </c>
      <c r="O15" s="17"/>
    </row>
    <row r="16" s="2" customFormat="1" ht="33" customHeight="1" spans="1:15">
      <c r="A16" s="10"/>
      <c r="B16" s="14"/>
      <c r="C16" s="10">
        <v>12</v>
      </c>
      <c r="D16" s="13" t="s">
        <v>29</v>
      </c>
      <c r="E16" s="13">
        <v>3</v>
      </c>
      <c r="F16" s="13">
        <v>5</v>
      </c>
      <c r="G16" s="13">
        <v>4</v>
      </c>
      <c r="H16" s="13">
        <v>9</v>
      </c>
      <c r="I16" s="13">
        <v>0</v>
      </c>
      <c r="J16" s="14">
        <f t="shared" si="1"/>
        <v>21</v>
      </c>
      <c r="K16" s="13">
        <v>1000</v>
      </c>
      <c r="L16" s="13">
        <v>6</v>
      </c>
      <c r="M16" s="10">
        <v>1</v>
      </c>
      <c r="N16" s="10">
        <v>6000</v>
      </c>
      <c r="O16" s="17"/>
    </row>
    <row r="17" s="2" customFormat="1" ht="33" customHeight="1" spans="1:15">
      <c r="A17" s="10"/>
      <c r="B17" s="14"/>
      <c r="C17" s="10">
        <v>13</v>
      </c>
      <c r="D17" s="13" t="s">
        <v>30</v>
      </c>
      <c r="E17" s="13">
        <v>1</v>
      </c>
      <c r="F17" s="13">
        <v>2</v>
      </c>
      <c r="G17" s="13">
        <v>0</v>
      </c>
      <c r="H17" s="13">
        <v>11</v>
      </c>
      <c r="I17" s="13">
        <v>0</v>
      </c>
      <c r="J17" s="14">
        <f t="shared" si="1"/>
        <v>14</v>
      </c>
      <c r="K17" s="13">
        <v>800</v>
      </c>
      <c r="L17" s="13">
        <v>6</v>
      </c>
      <c r="M17" s="10">
        <v>1</v>
      </c>
      <c r="N17" s="10">
        <v>4800</v>
      </c>
      <c r="O17" s="17"/>
    </row>
    <row r="18" s="2" customFormat="1" ht="33" customHeight="1" spans="1:15">
      <c r="A18" s="10"/>
      <c r="B18" s="14"/>
      <c r="C18" s="10">
        <v>14</v>
      </c>
      <c r="D18" s="13" t="s">
        <v>31</v>
      </c>
      <c r="E18" s="13">
        <v>1</v>
      </c>
      <c r="F18" s="13">
        <v>5</v>
      </c>
      <c r="G18" s="13">
        <v>1</v>
      </c>
      <c r="H18" s="13">
        <v>10</v>
      </c>
      <c r="I18" s="13">
        <v>0</v>
      </c>
      <c r="J18" s="14">
        <f t="shared" si="1"/>
        <v>17</v>
      </c>
      <c r="K18" s="13">
        <v>800</v>
      </c>
      <c r="L18" s="13">
        <v>6</v>
      </c>
      <c r="M18" s="10">
        <v>1</v>
      </c>
      <c r="N18" s="10">
        <v>4800</v>
      </c>
      <c r="O18" s="17"/>
    </row>
    <row r="19" s="2" customFormat="1" ht="33" customHeight="1" spans="1:15">
      <c r="A19" s="10"/>
      <c r="B19" s="14"/>
      <c r="C19" s="10">
        <v>15</v>
      </c>
      <c r="D19" s="13" t="s">
        <v>32</v>
      </c>
      <c r="E19" s="13">
        <v>1</v>
      </c>
      <c r="F19" s="13">
        <v>2</v>
      </c>
      <c r="G19" s="13">
        <v>0</v>
      </c>
      <c r="H19" s="13">
        <v>11</v>
      </c>
      <c r="I19" s="13">
        <v>0</v>
      </c>
      <c r="J19" s="14">
        <f t="shared" si="1"/>
        <v>14</v>
      </c>
      <c r="K19" s="13">
        <v>800</v>
      </c>
      <c r="L19" s="13">
        <v>6</v>
      </c>
      <c r="M19" s="10">
        <v>1</v>
      </c>
      <c r="N19" s="10">
        <v>4800</v>
      </c>
      <c r="O19" s="17"/>
    </row>
    <row r="20" s="2" customFormat="1" ht="33" customHeight="1" spans="1:15">
      <c r="A20" s="10"/>
      <c r="B20" s="14"/>
      <c r="C20" s="10">
        <v>16</v>
      </c>
      <c r="D20" s="12" t="s">
        <v>33</v>
      </c>
      <c r="E20" s="12">
        <v>1</v>
      </c>
      <c r="F20" s="12">
        <v>3</v>
      </c>
      <c r="G20" s="12">
        <v>4</v>
      </c>
      <c r="H20" s="12">
        <v>9</v>
      </c>
      <c r="I20" s="12">
        <v>0</v>
      </c>
      <c r="J20" s="10">
        <f t="shared" si="1"/>
        <v>17</v>
      </c>
      <c r="K20" s="12">
        <v>800</v>
      </c>
      <c r="L20" s="12">
        <v>6</v>
      </c>
      <c r="M20" s="10">
        <v>1</v>
      </c>
      <c r="N20" s="10">
        <v>4800</v>
      </c>
      <c r="O20" s="17"/>
    </row>
    <row r="21" s="2" customFormat="1" ht="33" customHeight="1" spans="1:15">
      <c r="A21" s="10"/>
      <c r="B21" s="14"/>
      <c r="C21" s="10">
        <v>17</v>
      </c>
      <c r="D21" s="14" t="s">
        <v>34</v>
      </c>
      <c r="E21" s="14">
        <v>1</v>
      </c>
      <c r="F21" s="14">
        <v>2</v>
      </c>
      <c r="G21" s="14">
        <v>1</v>
      </c>
      <c r="H21" s="14">
        <v>10</v>
      </c>
      <c r="I21" s="14">
        <v>0</v>
      </c>
      <c r="J21" s="14">
        <f t="shared" si="1"/>
        <v>14</v>
      </c>
      <c r="K21" s="14">
        <v>800</v>
      </c>
      <c r="L21" s="14">
        <v>6</v>
      </c>
      <c r="M21" s="10">
        <v>1</v>
      </c>
      <c r="N21" s="10">
        <v>4800</v>
      </c>
      <c r="O21" s="17"/>
    </row>
    <row r="22" s="2" customFormat="1" ht="33" customHeight="1" spans="1:15">
      <c r="A22" s="10"/>
      <c r="B22" s="14"/>
      <c r="C22" s="10">
        <v>18</v>
      </c>
      <c r="D22" s="13" t="s">
        <v>35</v>
      </c>
      <c r="E22" s="13">
        <v>1</v>
      </c>
      <c r="F22" s="13">
        <v>5</v>
      </c>
      <c r="G22" s="13">
        <v>4</v>
      </c>
      <c r="H22" s="13">
        <v>8</v>
      </c>
      <c r="I22" s="13">
        <v>0</v>
      </c>
      <c r="J22" s="14">
        <f t="shared" si="1"/>
        <v>18</v>
      </c>
      <c r="K22" s="13">
        <v>800</v>
      </c>
      <c r="L22" s="13">
        <v>6</v>
      </c>
      <c r="M22" s="10">
        <v>1</v>
      </c>
      <c r="N22" s="10">
        <v>4800</v>
      </c>
      <c r="O22" s="17"/>
    </row>
    <row r="23" s="2" customFormat="1" ht="33" customHeight="1" spans="1:15">
      <c r="A23" s="10"/>
      <c r="B23" s="14"/>
      <c r="C23" s="10">
        <v>19</v>
      </c>
      <c r="D23" s="13" t="s">
        <v>36</v>
      </c>
      <c r="E23" s="13">
        <v>1</v>
      </c>
      <c r="F23" s="13">
        <v>5</v>
      </c>
      <c r="G23" s="13">
        <v>4</v>
      </c>
      <c r="H23" s="13">
        <v>9</v>
      </c>
      <c r="I23" s="13">
        <v>0</v>
      </c>
      <c r="J23" s="14">
        <f t="shared" si="1"/>
        <v>19</v>
      </c>
      <c r="K23" s="13">
        <v>1000</v>
      </c>
      <c r="L23" s="13">
        <v>6</v>
      </c>
      <c r="M23" s="10">
        <v>1</v>
      </c>
      <c r="N23" s="10">
        <v>6000</v>
      </c>
      <c r="O23" s="17"/>
    </row>
    <row r="24" s="2" customFormat="1" ht="33" customHeight="1" spans="1:15">
      <c r="A24" s="10"/>
      <c r="B24" s="14"/>
      <c r="C24" s="10">
        <v>20</v>
      </c>
      <c r="D24" s="13" t="s">
        <v>37</v>
      </c>
      <c r="E24" s="13">
        <v>1</v>
      </c>
      <c r="F24" s="13">
        <v>3</v>
      </c>
      <c r="G24" s="13">
        <v>4</v>
      </c>
      <c r="H24" s="13">
        <v>9</v>
      </c>
      <c r="I24" s="13">
        <v>0</v>
      </c>
      <c r="J24" s="14">
        <f t="shared" si="1"/>
        <v>17</v>
      </c>
      <c r="K24" s="13">
        <v>800</v>
      </c>
      <c r="L24" s="13">
        <v>6</v>
      </c>
      <c r="M24" s="10">
        <v>1</v>
      </c>
      <c r="N24" s="10">
        <v>4800</v>
      </c>
      <c r="O24" s="17"/>
    </row>
    <row r="25" s="2" customFormat="1" ht="33" customHeight="1" spans="1:15">
      <c r="A25" s="14">
        <v>3</v>
      </c>
      <c r="B25" s="14" t="s">
        <v>38</v>
      </c>
      <c r="C25" s="10">
        <v>21</v>
      </c>
      <c r="D25" s="14" t="s">
        <v>39</v>
      </c>
      <c r="E25" s="14">
        <v>3</v>
      </c>
      <c r="F25" s="14">
        <v>3</v>
      </c>
      <c r="G25" s="14">
        <v>4</v>
      </c>
      <c r="H25" s="14">
        <v>8</v>
      </c>
      <c r="I25" s="14">
        <v>0</v>
      </c>
      <c r="J25" s="14">
        <f t="shared" si="1"/>
        <v>18</v>
      </c>
      <c r="K25" s="14">
        <v>800</v>
      </c>
      <c r="L25" s="14">
        <v>6</v>
      </c>
      <c r="M25" s="10">
        <v>1.2</v>
      </c>
      <c r="N25" s="10">
        <v>5760</v>
      </c>
      <c r="O25" s="17"/>
    </row>
    <row r="26" s="2" customFormat="1" ht="33" customHeight="1" spans="1:15">
      <c r="A26" s="14"/>
      <c r="B26" s="14"/>
      <c r="C26" s="10">
        <v>22</v>
      </c>
      <c r="D26" s="14" t="s">
        <v>40</v>
      </c>
      <c r="E26" s="14">
        <v>1</v>
      </c>
      <c r="F26" s="14">
        <v>3</v>
      </c>
      <c r="G26" s="14">
        <v>4</v>
      </c>
      <c r="H26" s="14">
        <v>9</v>
      </c>
      <c r="I26" s="14">
        <v>0</v>
      </c>
      <c r="J26" s="14">
        <f t="shared" si="1"/>
        <v>17</v>
      </c>
      <c r="K26" s="14">
        <v>800</v>
      </c>
      <c r="L26" s="14">
        <v>6</v>
      </c>
      <c r="M26" s="10">
        <v>1.2</v>
      </c>
      <c r="N26" s="10">
        <v>5760</v>
      </c>
      <c r="O26" s="17"/>
    </row>
    <row r="27" s="2" customFormat="1" ht="33" customHeight="1" spans="1:15">
      <c r="A27" s="14">
        <v>4</v>
      </c>
      <c r="B27" s="14" t="s">
        <v>41</v>
      </c>
      <c r="C27" s="10">
        <v>23</v>
      </c>
      <c r="D27" s="13" t="s">
        <v>42</v>
      </c>
      <c r="E27" s="13">
        <v>5</v>
      </c>
      <c r="F27" s="13">
        <v>6</v>
      </c>
      <c r="G27" s="12">
        <v>4</v>
      </c>
      <c r="H27" s="12">
        <v>10</v>
      </c>
      <c r="I27" s="13">
        <v>2</v>
      </c>
      <c r="J27" s="14">
        <f t="shared" ref="J27:J64" si="2">SUM(E27:I27)</f>
        <v>27</v>
      </c>
      <c r="K27" s="13">
        <v>1500</v>
      </c>
      <c r="L27" s="13">
        <v>6</v>
      </c>
      <c r="M27" s="10">
        <v>1.5</v>
      </c>
      <c r="N27" s="10">
        <v>13500</v>
      </c>
      <c r="O27" s="17"/>
    </row>
    <row r="28" s="2" customFormat="1" ht="33" customHeight="1" spans="1:15">
      <c r="A28" s="14"/>
      <c r="B28" s="14"/>
      <c r="C28" s="10">
        <v>24</v>
      </c>
      <c r="D28" s="13" t="s">
        <v>43</v>
      </c>
      <c r="E28" s="13">
        <v>3</v>
      </c>
      <c r="F28" s="13">
        <v>6</v>
      </c>
      <c r="G28" s="12">
        <v>4</v>
      </c>
      <c r="H28" s="12">
        <v>10</v>
      </c>
      <c r="I28" s="13">
        <v>4</v>
      </c>
      <c r="J28" s="14">
        <f t="shared" si="2"/>
        <v>27</v>
      </c>
      <c r="K28" s="13">
        <v>1500</v>
      </c>
      <c r="L28" s="13">
        <v>6</v>
      </c>
      <c r="M28" s="10">
        <v>1.5</v>
      </c>
      <c r="N28" s="10">
        <v>13500</v>
      </c>
      <c r="O28" s="17"/>
    </row>
    <row r="29" s="2" customFormat="1" ht="33" customHeight="1" spans="1:15">
      <c r="A29" s="14"/>
      <c r="B29" s="14"/>
      <c r="C29" s="10">
        <v>25</v>
      </c>
      <c r="D29" s="13" t="s">
        <v>44</v>
      </c>
      <c r="E29" s="13">
        <v>5</v>
      </c>
      <c r="F29" s="13">
        <v>5</v>
      </c>
      <c r="G29" s="12">
        <v>4</v>
      </c>
      <c r="H29" s="12">
        <v>10</v>
      </c>
      <c r="I29" s="13">
        <v>2</v>
      </c>
      <c r="J29" s="14">
        <f t="shared" si="2"/>
        <v>26</v>
      </c>
      <c r="K29" s="13">
        <v>1500</v>
      </c>
      <c r="L29" s="13">
        <v>6</v>
      </c>
      <c r="M29" s="10">
        <v>1.5</v>
      </c>
      <c r="N29" s="10">
        <v>13500</v>
      </c>
      <c r="O29" s="17"/>
    </row>
    <row r="30" s="2" customFormat="1" ht="33" customHeight="1" spans="1:15">
      <c r="A30" s="14"/>
      <c r="B30" s="14"/>
      <c r="C30" s="10">
        <v>26</v>
      </c>
      <c r="D30" s="13" t="s">
        <v>45</v>
      </c>
      <c r="E30" s="13">
        <v>3</v>
      </c>
      <c r="F30" s="13">
        <v>5</v>
      </c>
      <c r="G30" s="12">
        <v>4</v>
      </c>
      <c r="H30" s="12">
        <v>12</v>
      </c>
      <c r="I30" s="13">
        <v>2</v>
      </c>
      <c r="J30" s="14">
        <f t="shared" si="2"/>
        <v>26</v>
      </c>
      <c r="K30" s="13">
        <v>1500</v>
      </c>
      <c r="L30" s="13">
        <v>6</v>
      </c>
      <c r="M30" s="10">
        <v>1.5</v>
      </c>
      <c r="N30" s="10">
        <v>13500</v>
      </c>
      <c r="O30" s="17"/>
    </row>
    <row r="31" s="1" customFormat="1" ht="33" customHeight="1" spans="1:15">
      <c r="A31" s="10">
        <v>5</v>
      </c>
      <c r="B31" s="10" t="s">
        <v>46</v>
      </c>
      <c r="C31" s="10">
        <v>27</v>
      </c>
      <c r="D31" s="12" t="s">
        <v>47</v>
      </c>
      <c r="E31" s="12">
        <v>1</v>
      </c>
      <c r="F31" s="12">
        <v>4</v>
      </c>
      <c r="G31" s="12">
        <v>4</v>
      </c>
      <c r="H31" s="12">
        <v>10</v>
      </c>
      <c r="I31" s="12">
        <v>0</v>
      </c>
      <c r="J31" s="10">
        <f t="shared" si="2"/>
        <v>19</v>
      </c>
      <c r="K31" s="12">
        <v>1000</v>
      </c>
      <c r="L31" s="12">
        <v>6</v>
      </c>
      <c r="M31" s="12">
        <v>1</v>
      </c>
      <c r="N31" s="10">
        <v>6000</v>
      </c>
      <c r="O31" s="16"/>
    </row>
    <row r="32" s="1" customFormat="1" ht="33" customHeight="1" spans="1:15">
      <c r="A32" s="10"/>
      <c r="B32" s="10"/>
      <c r="C32" s="10">
        <v>28</v>
      </c>
      <c r="D32" s="12" t="s">
        <v>48</v>
      </c>
      <c r="E32" s="12">
        <v>1</v>
      </c>
      <c r="F32" s="12">
        <v>4</v>
      </c>
      <c r="G32" s="12">
        <v>4</v>
      </c>
      <c r="H32" s="12">
        <v>12</v>
      </c>
      <c r="I32" s="12">
        <v>0</v>
      </c>
      <c r="J32" s="10">
        <f t="shared" si="2"/>
        <v>21</v>
      </c>
      <c r="K32" s="12">
        <v>1000</v>
      </c>
      <c r="L32" s="12">
        <v>6</v>
      </c>
      <c r="M32" s="12">
        <v>1</v>
      </c>
      <c r="N32" s="10">
        <v>6000</v>
      </c>
      <c r="O32" s="16"/>
    </row>
    <row r="33" s="1" customFormat="1" ht="33" customHeight="1" spans="1:15">
      <c r="A33" s="10">
        <v>6</v>
      </c>
      <c r="B33" s="10" t="s">
        <v>49</v>
      </c>
      <c r="C33" s="10">
        <v>29</v>
      </c>
      <c r="D33" s="12" t="s">
        <v>50</v>
      </c>
      <c r="E33" s="12">
        <v>5</v>
      </c>
      <c r="F33" s="12">
        <v>6</v>
      </c>
      <c r="G33" s="12">
        <v>4</v>
      </c>
      <c r="H33" s="12">
        <v>10</v>
      </c>
      <c r="I33" s="12">
        <v>2</v>
      </c>
      <c r="J33" s="10">
        <f t="shared" si="2"/>
        <v>27</v>
      </c>
      <c r="K33" s="12">
        <v>1500</v>
      </c>
      <c r="L33" s="12">
        <v>4</v>
      </c>
      <c r="M33" s="10">
        <v>1.5</v>
      </c>
      <c r="N33" s="10">
        <v>9000</v>
      </c>
      <c r="O33" s="16"/>
    </row>
    <row r="34" s="1" customFormat="1" ht="33" customHeight="1" spans="1:15">
      <c r="A34" s="10"/>
      <c r="B34" s="10"/>
      <c r="C34" s="10">
        <v>30</v>
      </c>
      <c r="D34" s="12" t="s">
        <v>51</v>
      </c>
      <c r="E34" s="12">
        <v>3</v>
      </c>
      <c r="F34" s="12">
        <v>3</v>
      </c>
      <c r="G34" s="12">
        <v>4</v>
      </c>
      <c r="H34" s="12">
        <v>10</v>
      </c>
      <c r="I34" s="13">
        <v>4</v>
      </c>
      <c r="J34" s="10">
        <f t="shared" si="2"/>
        <v>24</v>
      </c>
      <c r="K34" s="12">
        <v>1200</v>
      </c>
      <c r="L34" s="12">
        <v>6</v>
      </c>
      <c r="M34" s="10">
        <v>1.5</v>
      </c>
      <c r="N34" s="10">
        <v>10800</v>
      </c>
      <c r="O34" s="16"/>
    </row>
    <row r="35" s="1" customFormat="1" ht="33" customHeight="1" spans="1:15">
      <c r="A35" s="10"/>
      <c r="B35" s="10"/>
      <c r="C35" s="10">
        <v>31</v>
      </c>
      <c r="D35" s="12" t="s">
        <v>52</v>
      </c>
      <c r="E35" s="12">
        <v>4</v>
      </c>
      <c r="F35" s="12">
        <v>5</v>
      </c>
      <c r="G35" s="12">
        <v>4</v>
      </c>
      <c r="H35" s="12">
        <v>10</v>
      </c>
      <c r="I35" s="12">
        <v>0</v>
      </c>
      <c r="J35" s="10">
        <f t="shared" si="2"/>
        <v>23</v>
      </c>
      <c r="K35" s="12">
        <v>1200</v>
      </c>
      <c r="L35" s="12">
        <v>6</v>
      </c>
      <c r="M35" s="10">
        <v>1.5</v>
      </c>
      <c r="N35" s="10">
        <v>10800</v>
      </c>
      <c r="O35" s="16"/>
    </row>
    <row r="36" s="1" customFormat="1" ht="33" customHeight="1" spans="1:15">
      <c r="A36" s="10"/>
      <c r="B36" s="10"/>
      <c r="C36" s="10">
        <v>32</v>
      </c>
      <c r="D36" s="10" t="s">
        <v>53</v>
      </c>
      <c r="E36" s="10">
        <v>4</v>
      </c>
      <c r="F36" s="14">
        <v>3</v>
      </c>
      <c r="G36" s="10">
        <v>4</v>
      </c>
      <c r="H36" s="10">
        <v>8</v>
      </c>
      <c r="I36" s="10">
        <v>0</v>
      </c>
      <c r="J36" s="10">
        <f t="shared" si="2"/>
        <v>19</v>
      </c>
      <c r="K36" s="10">
        <v>1000</v>
      </c>
      <c r="L36" s="12">
        <v>6</v>
      </c>
      <c r="M36" s="10">
        <v>1.5</v>
      </c>
      <c r="N36" s="10">
        <v>9000</v>
      </c>
      <c r="O36" s="16"/>
    </row>
    <row r="37" s="1" customFormat="1" ht="33" customHeight="1" spans="1:15">
      <c r="A37" s="10"/>
      <c r="B37" s="10"/>
      <c r="C37" s="10">
        <v>33</v>
      </c>
      <c r="D37" s="12" t="s">
        <v>54</v>
      </c>
      <c r="E37" s="12">
        <v>3</v>
      </c>
      <c r="F37" s="12">
        <v>4</v>
      </c>
      <c r="G37" s="12">
        <v>4</v>
      </c>
      <c r="H37" s="12">
        <v>12</v>
      </c>
      <c r="I37" s="12">
        <v>0</v>
      </c>
      <c r="J37" s="10">
        <f t="shared" si="2"/>
        <v>23</v>
      </c>
      <c r="K37" s="12">
        <v>1200</v>
      </c>
      <c r="L37" s="12">
        <v>6</v>
      </c>
      <c r="M37" s="10">
        <v>1.5</v>
      </c>
      <c r="N37" s="10">
        <v>10800</v>
      </c>
      <c r="O37" s="16"/>
    </row>
    <row r="38" s="1" customFormat="1" ht="37.5" spans="1:15">
      <c r="A38" s="10">
        <v>7</v>
      </c>
      <c r="B38" s="10" t="s">
        <v>55</v>
      </c>
      <c r="C38" s="10">
        <v>34</v>
      </c>
      <c r="D38" s="12" t="s">
        <v>56</v>
      </c>
      <c r="E38" s="12">
        <v>3</v>
      </c>
      <c r="F38" s="12">
        <v>5</v>
      </c>
      <c r="G38" s="12">
        <v>4</v>
      </c>
      <c r="H38" s="12">
        <v>12</v>
      </c>
      <c r="I38" s="12">
        <v>0</v>
      </c>
      <c r="J38" s="10">
        <f t="shared" si="2"/>
        <v>24</v>
      </c>
      <c r="K38" s="12">
        <v>1200</v>
      </c>
      <c r="L38" s="12">
        <v>6</v>
      </c>
      <c r="M38" s="10">
        <v>1</v>
      </c>
      <c r="N38" s="10">
        <v>7200</v>
      </c>
      <c r="O38" s="16"/>
    </row>
    <row r="39" s="1" customFormat="1" ht="37.5" spans="1:15">
      <c r="A39" s="10">
        <v>8</v>
      </c>
      <c r="B39" s="10" t="s">
        <v>57</v>
      </c>
      <c r="C39" s="10">
        <v>35</v>
      </c>
      <c r="D39" s="12" t="s">
        <v>58</v>
      </c>
      <c r="E39" s="12">
        <v>1</v>
      </c>
      <c r="F39" s="12">
        <v>3</v>
      </c>
      <c r="G39" s="12">
        <v>4</v>
      </c>
      <c r="H39" s="12">
        <v>12</v>
      </c>
      <c r="I39" s="12">
        <v>0</v>
      </c>
      <c r="J39" s="10">
        <f t="shared" si="2"/>
        <v>20</v>
      </c>
      <c r="K39" s="12">
        <v>1000</v>
      </c>
      <c r="L39" s="12">
        <v>6</v>
      </c>
      <c r="M39" s="10">
        <v>0.8</v>
      </c>
      <c r="N39" s="10">
        <v>4800</v>
      </c>
      <c r="O39" s="16"/>
    </row>
    <row r="40" s="1" customFormat="1" ht="33" customHeight="1" spans="1:15">
      <c r="A40" s="10">
        <v>9</v>
      </c>
      <c r="B40" s="10" t="s">
        <v>59</v>
      </c>
      <c r="C40" s="10">
        <v>36</v>
      </c>
      <c r="D40" s="12" t="s">
        <v>60</v>
      </c>
      <c r="E40" s="12">
        <v>1</v>
      </c>
      <c r="F40" s="13">
        <v>5</v>
      </c>
      <c r="G40" s="12">
        <v>4</v>
      </c>
      <c r="H40" s="12">
        <v>10</v>
      </c>
      <c r="I40" s="12">
        <v>0</v>
      </c>
      <c r="J40" s="10">
        <f t="shared" si="2"/>
        <v>20</v>
      </c>
      <c r="K40" s="12">
        <v>1000</v>
      </c>
      <c r="L40" s="12">
        <v>6</v>
      </c>
      <c r="M40" s="10">
        <v>1</v>
      </c>
      <c r="N40" s="10">
        <v>6000</v>
      </c>
      <c r="O40" s="16"/>
    </row>
    <row r="41" s="1" customFormat="1" ht="33" customHeight="1" spans="1:15">
      <c r="A41" s="10"/>
      <c r="B41" s="10"/>
      <c r="C41" s="10">
        <v>37</v>
      </c>
      <c r="D41" s="12" t="s">
        <v>61</v>
      </c>
      <c r="E41" s="12">
        <v>3</v>
      </c>
      <c r="F41" s="12">
        <v>4</v>
      </c>
      <c r="G41" s="12">
        <v>4</v>
      </c>
      <c r="H41" s="12">
        <v>12</v>
      </c>
      <c r="I41" s="12">
        <v>0</v>
      </c>
      <c r="J41" s="10">
        <f t="shared" si="2"/>
        <v>23</v>
      </c>
      <c r="K41" s="12">
        <v>1200</v>
      </c>
      <c r="L41" s="12">
        <v>6</v>
      </c>
      <c r="M41" s="10">
        <v>1</v>
      </c>
      <c r="N41" s="10">
        <v>7200</v>
      </c>
      <c r="O41" s="16"/>
    </row>
    <row r="42" s="1" customFormat="1" ht="33" customHeight="1" spans="1:15">
      <c r="A42" s="10">
        <v>10</v>
      </c>
      <c r="B42" s="10" t="s">
        <v>62</v>
      </c>
      <c r="C42" s="10">
        <v>38</v>
      </c>
      <c r="D42" s="12" t="s">
        <v>63</v>
      </c>
      <c r="E42" s="12">
        <v>5</v>
      </c>
      <c r="F42" s="12">
        <v>6</v>
      </c>
      <c r="G42" s="12">
        <v>4</v>
      </c>
      <c r="H42" s="12">
        <v>10</v>
      </c>
      <c r="I42" s="12">
        <v>2</v>
      </c>
      <c r="J42" s="10">
        <f t="shared" si="2"/>
        <v>27</v>
      </c>
      <c r="K42" s="12">
        <v>1500</v>
      </c>
      <c r="L42" s="12">
        <v>6</v>
      </c>
      <c r="M42" s="10">
        <v>1.2</v>
      </c>
      <c r="N42" s="10">
        <v>10800</v>
      </c>
      <c r="O42" s="16"/>
    </row>
    <row r="43" s="1" customFormat="1" ht="33" customHeight="1" spans="1:15">
      <c r="A43" s="10"/>
      <c r="B43" s="10"/>
      <c r="C43" s="10">
        <v>39</v>
      </c>
      <c r="D43" s="12" t="s">
        <v>64</v>
      </c>
      <c r="E43" s="12">
        <v>5</v>
      </c>
      <c r="F43" s="12">
        <v>6</v>
      </c>
      <c r="G43" s="12">
        <v>4</v>
      </c>
      <c r="H43" s="12">
        <v>10</v>
      </c>
      <c r="I43" s="12">
        <v>2</v>
      </c>
      <c r="J43" s="10">
        <f t="shared" si="2"/>
        <v>27</v>
      </c>
      <c r="K43" s="12">
        <v>1500</v>
      </c>
      <c r="L43" s="12">
        <v>6</v>
      </c>
      <c r="M43" s="10">
        <v>1.2</v>
      </c>
      <c r="N43" s="10">
        <v>10800</v>
      </c>
      <c r="O43" s="16"/>
    </row>
    <row r="44" s="1" customFormat="1" ht="33" customHeight="1" spans="1:15">
      <c r="A44" s="10"/>
      <c r="B44" s="10"/>
      <c r="C44" s="10">
        <v>40</v>
      </c>
      <c r="D44" s="10" t="s">
        <v>65</v>
      </c>
      <c r="E44" s="10">
        <v>1</v>
      </c>
      <c r="F44" s="10">
        <v>3</v>
      </c>
      <c r="G44" s="10">
        <v>4</v>
      </c>
      <c r="H44" s="10">
        <v>12</v>
      </c>
      <c r="I44" s="10">
        <v>0</v>
      </c>
      <c r="J44" s="10">
        <f t="shared" si="2"/>
        <v>20</v>
      </c>
      <c r="K44" s="10">
        <v>1000</v>
      </c>
      <c r="L44" s="12">
        <v>6</v>
      </c>
      <c r="M44" s="10">
        <v>1.2</v>
      </c>
      <c r="N44" s="10">
        <v>7200</v>
      </c>
      <c r="O44" s="16"/>
    </row>
    <row r="45" s="1" customFormat="1" ht="33" customHeight="1" spans="1:15">
      <c r="A45" s="10"/>
      <c r="B45" s="10"/>
      <c r="C45" s="10">
        <v>41</v>
      </c>
      <c r="D45" s="12" t="s">
        <v>66</v>
      </c>
      <c r="E45" s="12">
        <v>1</v>
      </c>
      <c r="F45" s="12">
        <v>4</v>
      </c>
      <c r="G45" s="12">
        <v>4</v>
      </c>
      <c r="H45" s="12">
        <v>10</v>
      </c>
      <c r="I45" s="12">
        <v>0</v>
      </c>
      <c r="J45" s="10">
        <f t="shared" si="2"/>
        <v>19</v>
      </c>
      <c r="K45" s="12">
        <v>1000</v>
      </c>
      <c r="L45" s="12">
        <v>6</v>
      </c>
      <c r="M45" s="10">
        <v>1.2</v>
      </c>
      <c r="N45" s="10">
        <v>7200</v>
      </c>
      <c r="O45" s="16"/>
    </row>
    <row r="46" s="1" customFormat="1" ht="33.95" customHeight="1" spans="1:15">
      <c r="A46" s="10">
        <v>11</v>
      </c>
      <c r="B46" s="10" t="s">
        <v>67</v>
      </c>
      <c r="C46" s="10">
        <v>42</v>
      </c>
      <c r="D46" s="12" t="s">
        <v>68</v>
      </c>
      <c r="E46" s="10">
        <v>3</v>
      </c>
      <c r="F46" s="14">
        <v>5</v>
      </c>
      <c r="G46" s="10">
        <v>4</v>
      </c>
      <c r="H46" s="10">
        <v>12</v>
      </c>
      <c r="I46" s="10">
        <v>0</v>
      </c>
      <c r="J46" s="10">
        <f t="shared" si="2"/>
        <v>24</v>
      </c>
      <c r="K46" s="10">
        <v>1200</v>
      </c>
      <c r="L46" s="10">
        <v>6</v>
      </c>
      <c r="M46" s="10">
        <v>0.8</v>
      </c>
      <c r="N46" s="10">
        <v>5760</v>
      </c>
      <c r="O46" s="16"/>
    </row>
    <row r="47" s="1" customFormat="1" ht="33" customHeight="1" spans="1:15">
      <c r="A47" s="10"/>
      <c r="B47" s="10"/>
      <c r="C47" s="10">
        <v>43</v>
      </c>
      <c r="D47" s="10" t="s">
        <v>69</v>
      </c>
      <c r="E47" s="10">
        <v>1</v>
      </c>
      <c r="F47" s="10">
        <v>3</v>
      </c>
      <c r="G47" s="10">
        <v>4</v>
      </c>
      <c r="H47" s="10">
        <v>10</v>
      </c>
      <c r="I47" s="10">
        <v>0</v>
      </c>
      <c r="J47" s="10">
        <f t="shared" si="2"/>
        <v>18</v>
      </c>
      <c r="K47" s="10">
        <v>800</v>
      </c>
      <c r="L47" s="10">
        <v>6</v>
      </c>
      <c r="M47" s="10">
        <v>0.8</v>
      </c>
      <c r="N47" s="10">
        <v>3840</v>
      </c>
      <c r="O47" s="16"/>
    </row>
    <row r="48" s="1" customFormat="1" ht="37.5" spans="1:15">
      <c r="A48" s="10">
        <v>12</v>
      </c>
      <c r="B48" s="10" t="s">
        <v>70</v>
      </c>
      <c r="C48" s="10">
        <v>44</v>
      </c>
      <c r="D48" s="12" t="s">
        <v>71</v>
      </c>
      <c r="E48" s="12">
        <v>3</v>
      </c>
      <c r="F48" s="12">
        <v>5</v>
      </c>
      <c r="G48" s="12">
        <v>4</v>
      </c>
      <c r="H48" s="12">
        <v>12</v>
      </c>
      <c r="I48" s="12">
        <v>0</v>
      </c>
      <c r="J48" s="10">
        <f t="shared" si="2"/>
        <v>24</v>
      </c>
      <c r="K48" s="10">
        <v>1200</v>
      </c>
      <c r="L48" s="10">
        <v>6</v>
      </c>
      <c r="M48" s="10">
        <v>1</v>
      </c>
      <c r="N48" s="10">
        <v>7200</v>
      </c>
      <c r="O48" s="16"/>
    </row>
    <row r="49" s="1" customFormat="1" ht="37.5" spans="1:15">
      <c r="A49" s="10">
        <v>13</v>
      </c>
      <c r="B49" s="10" t="s">
        <v>72</v>
      </c>
      <c r="C49" s="10">
        <v>45</v>
      </c>
      <c r="D49" s="12" t="s">
        <v>73</v>
      </c>
      <c r="E49" s="12">
        <v>1</v>
      </c>
      <c r="F49" s="12">
        <v>4</v>
      </c>
      <c r="G49" s="12">
        <v>4</v>
      </c>
      <c r="H49" s="12">
        <v>12</v>
      </c>
      <c r="I49" s="12">
        <v>0</v>
      </c>
      <c r="J49" s="10">
        <f t="shared" si="2"/>
        <v>21</v>
      </c>
      <c r="K49" s="10">
        <v>1000</v>
      </c>
      <c r="L49" s="10">
        <v>6</v>
      </c>
      <c r="M49" s="10">
        <v>1</v>
      </c>
      <c r="N49" s="10">
        <v>6000</v>
      </c>
      <c r="O49" s="16"/>
    </row>
    <row r="50" s="1" customFormat="1" ht="35.1" customHeight="1" spans="1:15">
      <c r="A50" s="10">
        <v>14</v>
      </c>
      <c r="B50" s="10" t="s">
        <v>74</v>
      </c>
      <c r="C50" s="10">
        <v>46</v>
      </c>
      <c r="D50" s="12" t="s">
        <v>75</v>
      </c>
      <c r="E50" s="12">
        <v>4</v>
      </c>
      <c r="F50" s="12">
        <v>5</v>
      </c>
      <c r="G50" s="12">
        <v>4</v>
      </c>
      <c r="H50" s="12">
        <v>12</v>
      </c>
      <c r="I50" s="13">
        <v>0</v>
      </c>
      <c r="J50" s="10">
        <f t="shared" si="2"/>
        <v>25</v>
      </c>
      <c r="K50" s="12">
        <v>1200</v>
      </c>
      <c r="L50" s="10">
        <v>6</v>
      </c>
      <c r="M50" s="10">
        <v>1</v>
      </c>
      <c r="N50" s="10">
        <v>7200</v>
      </c>
      <c r="O50" s="16"/>
    </row>
    <row r="51" s="1" customFormat="1" ht="35.1" customHeight="1" spans="1:15">
      <c r="A51" s="10"/>
      <c r="B51" s="10"/>
      <c r="C51" s="10">
        <v>47</v>
      </c>
      <c r="D51" s="12" t="s">
        <v>76</v>
      </c>
      <c r="E51" s="12">
        <v>2</v>
      </c>
      <c r="F51" s="12">
        <v>3</v>
      </c>
      <c r="G51" s="12">
        <v>4</v>
      </c>
      <c r="H51" s="12">
        <v>10</v>
      </c>
      <c r="I51" s="12">
        <v>0</v>
      </c>
      <c r="J51" s="10">
        <f t="shared" si="2"/>
        <v>19</v>
      </c>
      <c r="K51" s="12">
        <v>1000</v>
      </c>
      <c r="L51" s="10">
        <v>6</v>
      </c>
      <c r="M51" s="10">
        <v>1</v>
      </c>
      <c r="N51" s="10">
        <v>6000</v>
      </c>
      <c r="O51" s="16"/>
    </row>
    <row r="52" s="1" customFormat="1" ht="35.1" customHeight="1" spans="1:15">
      <c r="A52" s="10">
        <v>15</v>
      </c>
      <c r="B52" s="10" t="s">
        <v>77</v>
      </c>
      <c r="C52" s="10">
        <v>48</v>
      </c>
      <c r="D52" s="12" t="s">
        <v>78</v>
      </c>
      <c r="E52" s="12">
        <v>4</v>
      </c>
      <c r="F52" s="12">
        <v>6</v>
      </c>
      <c r="G52" s="12">
        <v>4</v>
      </c>
      <c r="H52" s="12">
        <v>12</v>
      </c>
      <c r="I52" s="12">
        <v>0</v>
      </c>
      <c r="J52" s="10">
        <f t="shared" si="2"/>
        <v>26</v>
      </c>
      <c r="K52" s="10">
        <v>1500</v>
      </c>
      <c r="L52" s="10">
        <v>6</v>
      </c>
      <c r="M52" s="10">
        <v>1.4</v>
      </c>
      <c r="N52" s="10">
        <v>12600</v>
      </c>
      <c r="O52" s="16"/>
    </row>
    <row r="53" s="1" customFormat="1" ht="35.1" customHeight="1" spans="1:15">
      <c r="A53" s="10"/>
      <c r="B53" s="10"/>
      <c r="C53" s="10">
        <v>49</v>
      </c>
      <c r="D53" s="12" t="s">
        <v>79</v>
      </c>
      <c r="E53" s="12">
        <v>3</v>
      </c>
      <c r="F53" s="12">
        <v>3</v>
      </c>
      <c r="G53" s="12">
        <v>4</v>
      </c>
      <c r="H53" s="12">
        <v>10</v>
      </c>
      <c r="I53" s="12">
        <v>0</v>
      </c>
      <c r="J53" s="10">
        <f t="shared" si="2"/>
        <v>20</v>
      </c>
      <c r="K53" s="10">
        <v>1000</v>
      </c>
      <c r="L53" s="10">
        <v>6</v>
      </c>
      <c r="M53" s="10">
        <v>1.4</v>
      </c>
      <c r="N53" s="10">
        <v>8400</v>
      </c>
      <c r="O53" s="16"/>
    </row>
    <row r="54" s="1" customFormat="1" ht="35.1" customHeight="1" spans="1:15">
      <c r="A54" s="10">
        <v>16</v>
      </c>
      <c r="B54" s="10" t="s">
        <v>80</v>
      </c>
      <c r="C54" s="10">
        <v>50</v>
      </c>
      <c r="D54" s="12" t="s">
        <v>81</v>
      </c>
      <c r="E54" s="12">
        <v>3</v>
      </c>
      <c r="F54" s="12">
        <v>6</v>
      </c>
      <c r="G54" s="12">
        <v>4</v>
      </c>
      <c r="H54" s="12">
        <v>12</v>
      </c>
      <c r="I54" s="12">
        <v>1</v>
      </c>
      <c r="J54" s="10">
        <f t="shared" si="2"/>
        <v>26</v>
      </c>
      <c r="K54" s="10">
        <v>1500</v>
      </c>
      <c r="L54" s="10">
        <v>6</v>
      </c>
      <c r="M54" s="10">
        <v>1</v>
      </c>
      <c r="N54" s="10">
        <v>9000</v>
      </c>
      <c r="O54" s="16"/>
    </row>
    <row r="55" s="1" customFormat="1" ht="35.1" customHeight="1" spans="1:15">
      <c r="A55" s="10"/>
      <c r="B55" s="10"/>
      <c r="C55" s="10">
        <v>51</v>
      </c>
      <c r="D55" s="12" t="s">
        <v>82</v>
      </c>
      <c r="E55" s="12">
        <v>1</v>
      </c>
      <c r="F55" s="12">
        <v>4</v>
      </c>
      <c r="G55" s="12">
        <v>4</v>
      </c>
      <c r="H55" s="12">
        <v>10</v>
      </c>
      <c r="I55" s="12">
        <v>0</v>
      </c>
      <c r="J55" s="10">
        <f t="shared" si="2"/>
        <v>19</v>
      </c>
      <c r="K55" s="12">
        <v>1000</v>
      </c>
      <c r="L55" s="12">
        <v>6</v>
      </c>
      <c r="M55" s="10">
        <v>1</v>
      </c>
      <c r="N55" s="10">
        <v>6000</v>
      </c>
      <c r="O55" s="16"/>
    </row>
    <row r="56" s="2" customFormat="1" ht="63" customHeight="1" spans="1:15">
      <c r="A56" s="13">
        <v>17</v>
      </c>
      <c r="B56" s="14" t="s">
        <v>83</v>
      </c>
      <c r="C56" s="10">
        <v>52</v>
      </c>
      <c r="D56" s="13" t="s">
        <v>84</v>
      </c>
      <c r="E56" s="13">
        <v>5</v>
      </c>
      <c r="F56" s="13">
        <v>5</v>
      </c>
      <c r="G56" s="12">
        <v>4</v>
      </c>
      <c r="H56" s="12">
        <v>12</v>
      </c>
      <c r="I56" s="13">
        <v>0</v>
      </c>
      <c r="J56" s="14">
        <f t="shared" si="2"/>
        <v>26</v>
      </c>
      <c r="K56" s="13">
        <v>1500</v>
      </c>
      <c r="L56" s="13">
        <v>6</v>
      </c>
      <c r="M56" s="10">
        <v>1.2</v>
      </c>
      <c r="N56" s="10">
        <v>10800</v>
      </c>
      <c r="O56" s="17"/>
    </row>
    <row r="57" s="1" customFormat="1" ht="35.1" customHeight="1" spans="1:15">
      <c r="A57" s="10">
        <v>18</v>
      </c>
      <c r="B57" s="10" t="s">
        <v>85</v>
      </c>
      <c r="C57" s="10">
        <v>53</v>
      </c>
      <c r="D57" s="12" t="s">
        <v>86</v>
      </c>
      <c r="E57" s="12">
        <v>3</v>
      </c>
      <c r="F57" s="12">
        <v>6</v>
      </c>
      <c r="G57" s="12">
        <v>4</v>
      </c>
      <c r="H57" s="12">
        <v>12</v>
      </c>
      <c r="I57" s="12">
        <v>0</v>
      </c>
      <c r="J57" s="10">
        <f t="shared" si="2"/>
        <v>25</v>
      </c>
      <c r="K57" s="12">
        <v>1200</v>
      </c>
      <c r="L57" s="12">
        <v>6</v>
      </c>
      <c r="M57" s="10">
        <v>1</v>
      </c>
      <c r="N57" s="10">
        <v>7200</v>
      </c>
      <c r="O57" s="16"/>
    </row>
    <row r="58" s="1" customFormat="1" ht="35.1" customHeight="1" spans="1:15">
      <c r="A58" s="10"/>
      <c r="B58" s="10"/>
      <c r="C58" s="10">
        <v>54</v>
      </c>
      <c r="D58" s="12" t="s">
        <v>87</v>
      </c>
      <c r="E58" s="12">
        <v>1</v>
      </c>
      <c r="F58" s="13">
        <v>4</v>
      </c>
      <c r="G58" s="12">
        <v>4</v>
      </c>
      <c r="H58" s="12">
        <v>10</v>
      </c>
      <c r="I58" s="12">
        <v>0</v>
      </c>
      <c r="J58" s="10">
        <f t="shared" si="2"/>
        <v>19</v>
      </c>
      <c r="K58" s="12">
        <v>1000</v>
      </c>
      <c r="L58" s="12">
        <v>6</v>
      </c>
      <c r="M58" s="10">
        <v>1</v>
      </c>
      <c r="N58" s="10">
        <v>6000</v>
      </c>
      <c r="O58" s="16"/>
    </row>
    <row r="59" s="1" customFormat="1" ht="33" customHeight="1" spans="1:15">
      <c r="A59" s="10">
        <v>19</v>
      </c>
      <c r="B59" s="10" t="s">
        <v>88</v>
      </c>
      <c r="C59" s="10">
        <v>55</v>
      </c>
      <c r="D59" s="12" t="s">
        <v>89</v>
      </c>
      <c r="E59" s="12">
        <v>3</v>
      </c>
      <c r="F59" s="12">
        <v>6</v>
      </c>
      <c r="G59" s="12">
        <v>4</v>
      </c>
      <c r="H59" s="12">
        <v>10</v>
      </c>
      <c r="I59" s="13">
        <v>0</v>
      </c>
      <c r="J59" s="10">
        <f t="shared" si="2"/>
        <v>23</v>
      </c>
      <c r="K59" s="12">
        <v>1200</v>
      </c>
      <c r="L59" s="12">
        <v>6</v>
      </c>
      <c r="M59" s="10">
        <v>1</v>
      </c>
      <c r="N59" s="10">
        <v>7200</v>
      </c>
      <c r="O59" s="16"/>
    </row>
    <row r="60" s="1" customFormat="1" ht="33" customHeight="1" spans="1:15">
      <c r="A60" s="10"/>
      <c r="B60" s="10"/>
      <c r="C60" s="10">
        <v>56</v>
      </c>
      <c r="D60" s="12" t="s">
        <v>90</v>
      </c>
      <c r="E60" s="12">
        <v>3</v>
      </c>
      <c r="F60" s="12">
        <v>6</v>
      </c>
      <c r="G60" s="12">
        <v>4</v>
      </c>
      <c r="H60" s="12">
        <v>12</v>
      </c>
      <c r="I60" s="13">
        <v>2</v>
      </c>
      <c r="J60" s="10">
        <f t="shared" si="2"/>
        <v>27</v>
      </c>
      <c r="K60" s="12">
        <v>1500</v>
      </c>
      <c r="L60" s="12">
        <v>6</v>
      </c>
      <c r="M60" s="10">
        <v>1</v>
      </c>
      <c r="N60" s="10">
        <v>9000</v>
      </c>
      <c r="O60" s="16"/>
    </row>
    <row r="61" s="1" customFormat="1" ht="36.95" customHeight="1" spans="1:15">
      <c r="A61" s="10">
        <v>20</v>
      </c>
      <c r="B61" s="10" t="s">
        <v>91</v>
      </c>
      <c r="C61" s="10">
        <v>57</v>
      </c>
      <c r="D61" s="12" t="s">
        <v>92</v>
      </c>
      <c r="E61" s="12">
        <v>5</v>
      </c>
      <c r="F61" s="12">
        <v>6</v>
      </c>
      <c r="G61" s="12">
        <v>4</v>
      </c>
      <c r="H61" s="12">
        <v>12</v>
      </c>
      <c r="I61" s="12">
        <v>0</v>
      </c>
      <c r="J61" s="10">
        <f t="shared" si="2"/>
        <v>27</v>
      </c>
      <c r="K61" s="12">
        <v>1500</v>
      </c>
      <c r="L61" s="12">
        <v>4</v>
      </c>
      <c r="M61" s="10">
        <v>0.8</v>
      </c>
      <c r="N61" s="10">
        <v>4800</v>
      </c>
      <c r="O61" s="16"/>
    </row>
    <row r="62" s="1" customFormat="1" ht="36.95" customHeight="1" spans="1:15">
      <c r="A62" s="10"/>
      <c r="B62" s="10"/>
      <c r="C62" s="10">
        <v>58</v>
      </c>
      <c r="D62" s="12" t="s">
        <v>93</v>
      </c>
      <c r="E62" s="12">
        <v>5</v>
      </c>
      <c r="F62" s="12">
        <v>6</v>
      </c>
      <c r="G62" s="12">
        <v>4</v>
      </c>
      <c r="H62" s="12">
        <v>8</v>
      </c>
      <c r="I62" s="12">
        <v>0</v>
      </c>
      <c r="J62" s="10">
        <f t="shared" si="2"/>
        <v>23</v>
      </c>
      <c r="K62" s="12">
        <v>1200</v>
      </c>
      <c r="L62" s="12">
        <v>4</v>
      </c>
      <c r="M62" s="10">
        <v>0.8</v>
      </c>
      <c r="N62" s="10">
        <v>3840</v>
      </c>
      <c r="O62" s="16"/>
    </row>
    <row r="63" s="1" customFormat="1" ht="36.95" customHeight="1" spans="1:15">
      <c r="A63" s="10"/>
      <c r="B63" s="10"/>
      <c r="C63" s="10">
        <v>59</v>
      </c>
      <c r="D63" s="12" t="s">
        <v>94</v>
      </c>
      <c r="E63" s="12">
        <v>5</v>
      </c>
      <c r="F63" s="12">
        <v>6</v>
      </c>
      <c r="G63" s="12">
        <v>4</v>
      </c>
      <c r="H63" s="12">
        <v>12</v>
      </c>
      <c r="I63" s="12">
        <v>0</v>
      </c>
      <c r="J63" s="10">
        <f t="shared" si="2"/>
        <v>27</v>
      </c>
      <c r="K63" s="12">
        <v>1500</v>
      </c>
      <c r="L63" s="12">
        <v>4</v>
      </c>
      <c r="M63" s="10">
        <v>0.8</v>
      </c>
      <c r="N63" s="10">
        <v>4800</v>
      </c>
      <c r="O63" s="16"/>
    </row>
    <row r="64" s="1" customFormat="1" ht="36.95" customHeight="1" spans="1:15">
      <c r="A64" s="10"/>
      <c r="B64" s="10"/>
      <c r="C64" s="10">
        <v>60</v>
      </c>
      <c r="D64" s="12" t="s">
        <v>95</v>
      </c>
      <c r="E64" s="12">
        <v>1</v>
      </c>
      <c r="F64" s="12">
        <v>6</v>
      </c>
      <c r="G64" s="12">
        <v>4</v>
      </c>
      <c r="H64" s="12">
        <v>10</v>
      </c>
      <c r="I64" s="12">
        <v>0</v>
      </c>
      <c r="J64" s="10">
        <f t="shared" si="2"/>
        <v>21</v>
      </c>
      <c r="K64" s="12">
        <v>1000</v>
      </c>
      <c r="L64" s="12">
        <v>4</v>
      </c>
      <c r="M64" s="10">
        <v>0.8</v>
      </c>
      <c r="N64" s="10">
        <v>3200</v>
      </c>
      <c r="O64" s="16"/>
    </row>
    <row r="65" s="1" customFormat="1" ht="36.95" customHeight="1" spans="1:15">
      <c r="A65" s="10"/>
      <c r="B65" s="10"/>
      <c r="C65" s="10">
        <v>61</v>
      </c>
      <c r="D65" s="12" t="s">
        <v>96</v>
      </c>
      <c r="E65" s="12">
        <v>3</v>
      </c>
      <c r="F65" s="12">
        <v>6</v>
      </c>
      <c r="G65" s="12">
        <v>4</v>
      </c>
      <c r="H65" s="12">
        <v>10</v>
      </c>
      <c r="I65" s="12">
        <v>0</v>
      </c>
      <c r="J65" s="10">
        <f t="shared" ref="J65:J87" si="3">SUM(E65:I65)</f>
        <v>23</v>
      </c>
      <c r="K65" s="12">
        <v>1200</v>
      </c>
      <c r="L65" s="12">
        <v>4</v>
      </c>
      <c r="M65" s="10">
        <v>0.8</v>
      </c>
      <c r="N65" s="10">
        <v>3840</v>
      </c>
      <c r="O65" s="16"/>
    </row>
    <row r="66" s="1" customFormat="1" ht="36.95" customHeight="1" spans="1:15">
      <c r="A66" s="10"/>
      <c r="B66" s="10"/>
      <c r="C66" s="10">
        <v>62</v>
      </c>
      <c r="D66" s="12" t="s">
        <v>97</v>
      </c>
      <c r="E66" s="12">
        <v>3</v>
      </c>
      <c r="F66" s="13">
        <v>6</v>
      </c>
      <c r="G66" s="12">
        <v>4</v>
      </c>
      <c r="H66" s="12">
        <v>10</v>
      </c>
      <c r="I66" s="12">
        <v>0</v>
      </c>
      <c r="J66" s="10">
        <f t="shared" si="3"/>
        <v>23</v>
      </c>
      <c r="K66" s="12">
        <v>1200</v>
      </c>
      <c r="L66" s="12">
        <v>4</v>
      </c>
      <c r="M66" s="10">
        <v>0.8</v>
      </c>
      <c r="N66" s="10">
        <v>3840</v>
      </c>
      <c r="O66" s="16"/>
    </row>
    <row r="67" s="1" customFormat="1" ht="36.95" customHeight="1" spans="1:15">
      <c r="A67" s="10"/>
      <c r="B67" s="10"/>
      <c r="C67" s="10">
        <v>63</v>
      </c>
      <c r="D67" s="12" t="s">
        <v>98</v>
      </c>
      <c r="E67" s="12">
        <v>1</v>
      </c>
      <c r="F67" s="12">
        <v>4</v>
      </c>
      <c r="G67" s="12">
        <v>4</v>
      </c>
      <c r="H67" s="12">
        <v>10</v>
      </c>
      <c r="I67" s="12">
        <v>0</v>
      </c>
      <c r="J67" s="10">
        <f t="shared" si="3"/>
        <v>19</v>
      </c>
      <c r="K67" s="12">
        <v>1000</v>
      </c>
      <c r="L67" s="12">
        <v>4</v>
      </c>
      <c r="M67" s="10">
        <v>0.8</v>
      </c>
      <c r="N67" s="10">
        <v>3200</v>
      </c>
      <c r="O67" s="16"/>
    </row>
    <row r="68" s="1" customFormat="1" ht="36.95" customHeight="1" spans="1:15">
      <c r="A68" s="10"/>
      <c r="B68" s="10"/>
      <c r="C68" s="10">
        <v>64</v>
      </c>
      <c r="D68" s="12" t="s">
        <v>99</v>
      </c>
      <c r="E68" s="12">
        <v>1</v>
      </c>
      <c r="F68" s="12">
        <v>3</v>
      </c>
      <c r="G68" s="12">
        <v>4</v>
      </c>
      <c r="H68" s="12">
        <v>10</v>
      </c>
      <c r="I68" s="12">
        <v>0</v>
      </c>
      <c r="J68" s="10">
        <f t="shared" si="3"/>
        <v>18</v>
      </c>
      <c r="K68" s="12">
        <v>800</v>
      </c>
      <c r="L68" s="12">
        <v>4</v>
      </c>
      <c r="M68" s="10">
        <v>0.8</v>
      </c>
      <c r="N68" s="10">
        <v>2560</v>
      </c>
      <c r="O68" s="16"/>
    </row>
    <row r="69" s="1" customFormat="1" ht="36.95" customHeight="1" spans="1:15">
      <c r="A69" s="10"/>
      <c r="B69" s="10"/>
      <c r="C69" s="10">
        <v>65</v>
      </c>
      <c r="D69" s="12" t="s">
        <v>100</v>
      </c>
      <c r="E69" s="10">
        <v>1</v>
      </c>
      <c r="F69" s="10">
        <v>3</v>
      </c>
      <c r="G69" s="10">
        <v>4</v>
      </c>
      <c r="H69" s="10">
        <v>10</v>
      </c>
      <c r="I69" s="10">
        <v>0</v>
      </c>
      <c r="J69" s="10">
        <f t="shared" si="3"/>
        <v>18</v>
      </c>
      <c r="K69" s="12">
        <v>800</v>
      </c>
      <c r="L69" s="12">
        <v>4</v>
      </c>
      <c r="M69" s="10">
        <v>0.8</v>
      </c>
      <c r="N69" s="10">
        <v>2560</v>
      </c>
      <c r="O69" s="16"/>
    </row>
    <row r="70" s="1" customFormat="1" ht="36.95" customHeight="1" spans="1:15">
      <c r="A70" s="10">
        <v>21</v>
      </c>
      <c r="B70" s="10" t="s">
        <v>101</v>
      </c>
      <c r="C70" s="10">
        <v>66</v>
      </c>
      <c r="D70" s="12" t="s">
        <v>92</v>
      </c>
      <c r="E70" s="12">
        <v>5</v>
      </c>
      <c r="F70" s="12">
        <v>6</v>
      </c>
      <c r="G70" s="12">
        <v>4</v>
      </c>
      <c r="H70" s="12">
        <v>12</v>
      </c>
      <c r="I70" s="12">
        <v>0</v>
      </c>
      <c r="J70" s="10">
        <f t="shared" si="3"/>
        <v>27</v>
      </c>
      <c r="K70" s="12">
        <v>1500</v>
      </c>
      <c r="L70" s="12">
        <v>2</v>
      </c>
      <c r="M70" s="10">
        <v>0.8</v>
      </c>
      <c r="N70" s="10">
        <v>2400</v>
      </c>
      <c r="O70" s="16"/>
    </row>
    <row r="71" s="1" customFormat="1" ht="36.95" customHeight="1" spans="1:15">
      <c r="A71" s="10"/>
      <c r="B71" s="10"/>
      <c r="C71" s="10">
        <v>67</v>
      </c>
      <c r="D71" s="12" t="s">
        <v>93</v>
      </c>
      <c r="E71" s="12">
        <v>5</v>
      </c>
      <c r="F71" s="12">
        <v>6</v>
      </c>
      <c r="G71" s="12">
        <v>4</v>
      </c>
      <c r="H71" s="12">
        <v>8</v>
      </c>
      <c r="I71" s="12">
        <v>0</v>
      </c>
      <c r="J71" s="10">
        <f t="shared" si="3"/>
        <v>23</v>
      </c>
      <c r="K71" s="12">
        <v>1200</v>
      </c>
      <c r="L71" s="12">
        <v>2</v>
      </c>
      <c r="M71" s="10">
        <v>0.8</v>
      </c>
      <c r="N71" s="10">
        <v>1920</v>
      </c>
      <c r="O71" s="16"/>
    </row>
    <row r="72" s="1" customFormat="1" ht="36.95" customHeight="1" spans="1:15">
      <c r="A72" s="10"/>
      <c r="B72" s="10"/>
      <c r="C72" s="10">
        <v>68</v>
      </c>
      <c r="D72" s="12" t="s">
        <v>94</v>
      </c>
      <c r="E72" s="12">
        <v>5</v>
      </c>
      <c r="F72" s="12">
        <v>6</v>
      </c>
      <c r="G72" s="12">
        <v>4</v>
      </c>
      <c r="H72" s="12">
        <v>12</v>
      </c>
      <c r="I72" s="12">
        <v>0</v>
      </c>
      <c r="J72" s="10">
        <f t="shared" si="3"/>
        <v>27</v>
      </c>
      <c r="K72" s="12">
        <v>1500</v>
      </c>
      <c r="L72" s="12">
        <v>2</v>
      </c>
      <c r="M72" s="10">
        <v>0.8</v>
      </c>
      <c r="N72" s="10">
        <v>2400</v>
      </c>
      <c r="O72" s="16"/>
    </row>
    <row r="73" s="1" customFormat="1" ht="36.95" customHeight="1" spans="1:15">
      <c r="A73" s="10"/>
      <c r="B73" s="10"/>
      <c r="C73" s="10">
        <v>69</v>
      </c>
      <c r="D73" s="12" t="s">
        <v>95</v>
      </c>
      <c r="E73" s="12">
        <v>1</v>
      </c>
      <c r="F73" s="12">
        <v>6</v>
      </c>
      <c r="G73" s="12">
        <v>4</v>
      </c>
      <c r="H73" s="12">
        <v>10</v>
      </c>
      <c r="I73" s="12">
        <v>0</v>
      </c>
      <c r="J73" s="10">
        <f t="shared" si="3"/>
        <v>21</v>
      </c>
      <c r="K73" s="12">
        <v>1000</v>
      </c>
      <c r="L73" s="12">
        <v>2</v>
      </c>
      <c r="M73" s="10">
        <v>0.8</v>
      </c>
      <c r="N73" s="10">
        <v>1600</v>
      </c>
      <c r="O73" s="16"/>
    </row>
    <row r="74" s="1" customFormat="1" ht="36.95" customHeight="1" spans="1:15">
      <c r="A74" s="10"/>
      <c r="B74" s="10"/>
      <c r="C74" s="10">
        <v>70</v>
      </c>
      <c r="D74" s="12" t="s">
        <v>96</v>
      </c>
      <c r="E74" s="12">
        <v>3</v>
      </c>
      <c r="F74" s="12">
        <v>6</v>
      </c>
      <c r="G74" s="12">
        <v>4</v>
      </c>
      <c r="H74" s="12">
        <v>10</v>
      </c>
      <c r="I74" s="12">
        <v>0</v>
      </c>
      <c r="J74" s="10">
        <f t="shared" si="3"/>
        <v>23</v>
      </c>
      <c r="K74" s="12">
        <v>1200</v>
      </c>
      <c r="L74" s="12">
        <v>2</v>
      </c>
      <c r="M74" s="10">
        <v>0.8</v>
      </c>
      <c r="N74" s="10">
        <v>1920</v>
      </c>
      <c r="O74" s="16"/>
    </row>
    <row r="75" s="1" customFormat="1" ht="36.95" customHeight="1" spans="1:15">
      <c r="A75" s="10"/>
      <c r="B75" s="10"/>
      <c r="C75" s="10">
        <v>71</v>
      </c>
      <c r="D75" s="12" t="s">
        <v>97</v>
      </c>
      <c r="E75" s="12">
        <v>3</v>
      </c>
      <c r="F75" s="13">
        <v>6</v>
      </c>
      <c r="G75" s="12">
        <v>4</v>
      </c>
      <c r="H75" s="12">
        <v>10</v>
      </c>
      <c r="I75" s="12">
        <v>0</v>
      </c>
      <c r="J75" s="10">
        <f t="shared" si="3"/>
        <v>23</v>
      </c>
      <c r="K75" s="12">
        <v>1200</v>
      </c>
      <c r="L75" s="12">
        <v>2</v>
      </c>
      <c r="M75" s="10">
        <v>0.8</v>
      </c>
      <c r="N75" s="10">
        <v>1920</v>
      </c>
      <c r="O75" s="16"/>
    </row>
    <row r="76" s="1" customFormat="1" ht="36.95" customHeight="1" spans="1:15">
      <c r="A76" s="10"/>
      <c r="B76" s="10"/>
      <c r="C76" s="10">
        <v>72</v>
      </c>
      <c r="D76" s="12" t="s">
        <v>98</v>
      </c>
      <c r="E76" s="12">
        <v>1</v>
      </c>
      <c r="F76" s="12">
        <v>4</v>
      </c>
      <c r="G76" s="12">
        <v>4</v>
      </c>
      <c r="H76" s="12">
        <v>10</v>
      </c>
      <c r="I76" s="12">
        <v>0</v>
      </c>
      <c r="J76" s="10">
        <f t="shared" si="3"/>
        <v>19</v>
      </c>
      <c r="K76" s="12">
        <v>1000</v>
      </c>
      <c r="L76" s="12">
        <v>2</v>
      </c>
      <c r="M76" s="10">
        <v>0.8</v>
      </c>
      <c r="N76" s="10">
        <v>1600</v>
      </c>
      <c r="O76" s="16"/>
    </row>
    <row r="77" s="1" customFormat="1" ht="36.95" customHeight="1" spans="1:15">
      <c r="A77" s="10"/>
      <c r="B77" s="10"/>
      <c r="C77" s="10">
        <v>73</v>
      </c>
      <c r="D77" s="12" t="s">
        <v>99</v>
      </c>
      <c r="E77" s="12">
        <v>1</v>
      </c>
      <c r="F77" s="12">
        <v>3</v>
      </c>
      <c r="G77" s="12">
        <v>4</v>
      </c>
      <c r="H77" s="12">
        <v>10</v>
      </c>
      <c r="I77" s="12">
        <v>0</v>
      </c>
      <c r="J77" s="10">
        <f t="shared" si="3"/>
        <v>18</v>
      </c>
      <c r="K77" s="12">
        <v>800</v>
      </c>
      <c r="L77" s="12">
        <v>2</v>
      </c>
      <c r="M77" s="10">
        <v>0.8</v>
      </c>
      <c r="N77" s="10">
        <v>1280</v>
      </c>
      <c r="O77" s="16"/>
    </row>
    <row r="78" s="1" customFormat="1" ht="36.95" customHeight="1" spans="1:15">
      <c r="A78" s="10"/>
      <c r="B78" s="10"/>
      <c r="C78" s="10">
        <v>74</v>
      </c>
      <c r="D78" s="12" t="s">
        <v>100</v>
      </c>
      <c r="E78" s="10">
        <v>1</v>
      </c>
      <c r="F78" s="10">
        <v>3</v>
      </c>
      <c r="G78" s="10">
        <v>4</v>
      </c>
      <c r="H78" s="10">
        <v>10</v>
      </c>
      <c r="I78" s="10">
        <v>0</v>
      </c>
      <c r="J78" s="10">
        <f t="shared" si="3"/>
        <v>18</v>
      </c>
      <c r="K78" s="12">
        <v>800</v>
      </c>
      <c r="L78" s="12">
        <v>2</v>
      </c>
      <c r="M78" s="10">
        <v>0.8</v>
      </c>
      <c r="N78" s="10">
        <v>1280</v>
      </c>
      <c r="O78" s="16"/>
    </row>
    <row r="79" s="1" customFormat="1" ht="33.95" customHeight="1" spans="1:15">
      <c r="A79" s="10">
        <v>22</v>
      </c>
      <c r="B79" s="10" t="s">
        <v>102</v>
      </c>
      <c r="C79" s="10">
        <v>75</v>
      </c>
      <c r="D79" s="12" t="s">
        <v>103</v>
      </c>
      <c r="E79" s="12">
        <v>3</v>
      </c>
      <c r="F79" s="12">
        <v>4</v>
      </c>
      <c r="G79" s="12">
        <v>4</v>
      </c>
      <c r="H79" s="12">
        <v>12</v>
      </c>
      <c r="I79" s="12">
        <v>2</v>
      </c>
      <c r="J79" s="10">
        <f t="shared" si="3"/>
        <v>25</v>
      </c>
      <c r="K79" s="12">
        <v>1200</v>
      </c>
      <c r="L79" s="12">
        <v>5</v>
      </c>
      <c r="M79" s="10">
        <v>1.2</v>
      </c>
      <c r="N79" s="10">
        <v>7200</v>
      </c>
      <c r="O79" s="16"/>
    </row>
    <row r="80" s="1" customFormat="1" ht="36.95" customHeight="1" spans="1:15">
      <c r="A80" s="10"/>
      <c r="B80" s="10"/>
      <c r="C80" s="10">
        <v>76</v>
      </c>
      <c r="D80" s="12" t="s">
        <v>104</v>
      </c>
      <c r="E80" s="12">
        <v>1</v>
      </c>
      <c r="F80" s="13">
        <v>3</v>
      </c>
      <c r="G80" s="12">
        <v>4</v>
      </c>
      <c r="H80" s="12">
        <v>10</v>
      </c>
      <c r="I80" s="12">
        <v>0</v>
      </c>
      <c r="J80" s="10">
        <f t="shared" si="3"/>
        <v>18</v>
      </c>
      <c r="K80" s="12">
        <v>800</v>
      </c>
      <c r="L80" s="12">
        <v>5</v>
      </c>
      <c r="M80" s="10">
        <v>1.2</v>
      </c>
      <c r="N80" s="10">
        <v>4800</v>
      </c>
      <c r="O80" s="16"/>
    </row>
    <row r="81" s="1" customFormat="1" ht="36.95" customHeight="1" spans="1:15">
      <c r="A81" s="10"/>
      <c r="B81" s="10"/>
      <c r="C81" s="10">
        <v>77</v>
      </c>
      <c r="D81" s="12" t="s">
        <v>105</v>
      </c>
      <c r="E81" s="12">
        <v>1</v>
      </c>
      <c r="F81" s="13">
        <v>3</v>
      </c>
      <c r="G81" s="12">
        <v>4</v>
      </c>
      <c r="H81" s="12">
        <v>10</v>
      </c>
      <c r="I81" s="12">
        <v>0</v>
      </c>
      <c r="J81" s="10">
        <f t="shared" si="3"/>
        <v>18</v>
      </c>
      <c r="K81" s="12">
        <v>800</v>
      </c>
      <c r="L81" s="12">
        <v>5</v>
      </c>
      <c r="M81" s="10">
        <v>1.2</v>
      </c>
      <c r="N81" s="10">
        <v>4800</v>
      </c>
      <c r="O81" s="16"/>
    </row>
    <row r="82" s="1" customFormat="1" ht="36.95" customHeight="1" spans="1:15">
      <c r="A82" s="10">
        <v>23</v>
      </c>
      <c r="B82" s="10" t="s">
        <v>106</v>
      </c>
      <c r="C82" s="10">
        <v>78</v>
      </c>
      <c r="D82" s="12" t="s">
        <v>107</v>
      </c>
      <c r="E82" s="12">
        <v>1</v>
      </c>
      <c r="F82" s="12">
        <v>6</v>
      </c>
      <c r="G82" s="12">
        <v>4</v>
      </c>
      <c r="H82" s="12">
        <v>8</v>
      </c>
      <c r="I82" s="12">
        <v>0</v>
      </c>
      <c r="J82" s="10">
        <f t="shared" si="3"/>
        <v>19</v>
      </c>
      <c r="K82" s="12">
        <v>1000</v>
      </c>
      <c r="L82" s="12">
        <v>5</v>
      </c>
      <c r="M82" s="10">
        <v>1.2</v>
      </c>
      <c r="N82" s="10">
        <v>6000</v>
      </c>
      <c r="O82" s="16"/>
    </row>
    <row r="83" s="1" customFormat="1" ht="36.95" customHeight="1" spans="1:15">
      <c r="A83" s="10"/>
      <c r="B83" s="10"/>
      <c r="C83" s="10">
        <v>79</v>
      </c>
      <c r="D83" s="12" t="s">
        <v>108</v>
      </c>
      <c r="E83" s="12">
        <v>3</v>
      </c>
      <c r="F83" s="12">
        <v>5</v>
      </c>
      <c r="G83" s="12">
        <v>4</v>
      </c>
      <c r="H83" s="12">
        <v>12</v>
      </c>
      <c r="I83" s="12">
        <v>2</v>
      </c>
      <c r="J83" s="10">
        <f t="shared" si="3"/>
        <v>26</v>
      </c>
      <c r="K83" s="12">
        <v>1500</v>
      </c>
      <c r="L83" s="12">
        <v>6</v>
      </c>
      <c r="M83" s="10">
        <v>1.2</v>
      </c>
      <c r="N83" s="10">
        <v>10800</v>
      </c>
      <c r="O83" s="16"/>
    </row>
    <row r="84" s="1" customFormat="1" ht="36.95" customHeight="1" spans="1:15">
      <c r="A84" s="10"/>
      <c r="B84" s="10"/>
      <c r="C84" s="10">
        <v>80</v>
      </c>
      <c r="D84" s="12" t="s">
        <v>109</v>
      </c>
      <c r="E84" s="12">
        <v>3</v>
      </c>
      <c r="F84" s="12">
        <v>5</v>
      </c>
      <c r="G84" s="12">
        <v>4</v>
      </c>
      <c r="H84" s="12">
        <v>12</v>
      </c>
      <c r="I84" s="12">
        <v>2</v>
      </c>
      <c r="J84" s="10">
        <f t="shared" si="3"/>
        <v>26</v>
      </c>
      <c r="K84" s="12">
        <v>1500</v>
      </c>
      <c r="L84" s="12">
        <v>6</v>
      </c>
      <c r="M84" s="10">
        <v>1.2</v>
      </c>
      <c r="N84" s="10">
        <v>10800</v>
      </c>
      <c r="O84" s="16"/>
    </row>
    <row r="85" s="1" customFormat="1" ht="36.95" customHeight="1" spans="1:15">
      <c r="A85" s="10"/>
      <c r="B85" s="10"/>
      <c r="C85" s="10">
        <v>81</v>
      </c>
      <c r="D85" s="12" t="s">
        <v>110</v>
      </c>
      <c r="E85" s="12">
        <v>1</v>
      </c>
      <c r="F85" s="12">
        <v>4</v>
      </c>
      <c r="G85" s="12">
        <v>4</v>
      </c>
      <c r="H85" s="12">
        <v>10</v>
      </c>
      <c r="I85" s="12">
        <v>0</v>
      </c>
      <c r="J85" s="10">
        <f t="shared" si="3"/>
        <v>19</v>
      </c>
      <c r="K85" s="12">
        <v>1000</v>
      </c>
      <c r="L85" s="12">
        <v>6</v>
      </c>
      <c r="M85" s="10">
        <v>1.2</v>
      </c>
      <c r="N85" s="10">
        <v>7200</v>
      </c>
      <c r="O85" s="16"/>
    </row>
    <row r="86" s="1" customFormat="1" ht="36.95" customHeight="1" spans="1:15">
      <c r="A86" s="10"/>
      <c r="B86" s="10"/>
      <c r="C86" s="10">
        <v>82</v>
      </c>
      <c r="D86" s="10" t="s">
        <v>111</v>
      </c>
      <c r="E86" s="10">
        <v>1</v>
      </c>
      <c r="F86" s="10">
        <v>3</v>
      </c>
      <c r="G86" s="12">
        <v>4</v>
      </c>
      <c r="H86" s="10">
        <v>10</v>
      </c>
      <c r="I86" s="10">
        <v>0</v>
      </c>
      <c r="J86" s="10">
        <f t="shared" si="3"/>
        <v>18</v>
      </c>
      <c r="K86" s="12">
        <v>800</v>
      </c>
      <c r="L86" s="10">
        <v>6</v>
      </c>
      <c r="M86" s="10">
        <v>1.2</v>
      </c>
      <c r="N86" s="10">
        <v>5760</v>
      </c>
      <c r="O86" s="16"/>
    </row>
    <row r="87" s="1" customFormat="1" ht="36.95" customHeight="1" spans="1:15">
      <c r="A87" s="10"/>
      <c r="B87" s="10"/>
      <c r="C87" s="10">
        <v>83</v>
      </c>
      <c r="D87" s="12" t="s">
        <v>112</v>
      </c>
      <c r="E87" s="12">
        <v>1</v>
      </c>
      <c r="F87" s="12">
        <v>3</v>
      </c>
      <c r="G87" s="12">
        <v>4</v>
      </c>
      <c r="H87" s="12">
        <v>10</v>
      </c>
      <c r="I87" s="12">
        <v>0</v>
      </c>
      <c r="J87" s="10">
        <f t="shared" si="3"/>
        <v>18</v>
      </c>
      <c r="K87" s="12">
        <v>800</v>
      </c>
      <c r="L87" s="12">
        <v>6</v>
      </c>
      <c r="M87" s="10">
        <v>1.2</v>
      </c>
      <c r="N87" s="10">
        <v>5760</v>
      </c>
      <c r="O87" s="16"/>
    </row>
    <row r="88" s="1" customFormat="1" ht="36.95" customHeight="1" spans="1:15">
      <c r="A88" s="10"/>
      <c r="B88" s="10"/>
      <c r="C88" s="10">
        <v>84</v>
      </c>
      <c r="D88" s="10" t="s">
        <v>113</v>
      </c>
      <c r="E88" s="12">
        <v>1</v>
      </c>
      <c r="F88" s="12">
        <v>4</v>
      </c>
      <c r="G88" s="12">
        <v>4</v>
      </c>
      <c r="H88" s="12">
        <v>9</v>
      </c>
      <c r="I88" s="12">
        <v>0</v>
      </c>
      <c r="J88" s="10">
        <f t="shared" ref="J88:J100" si="4">SUM(E88:I88)</f>
        <v>18</v>
      </c>
      <c r="K88" s="12">
        <v>800</v>
      </c>
      <c r="L88" s="10">
        <v>6</v>
      </c>
      <c r="M88" s="10">
        <v>1.2</v>
      </c>
      <c r="N88" s="10">
        <v>5760</v>
      </c>
      <c r="O88" s="16"/>
    </row>
    <row r="89" s="1" customFormat="1" ht="33" customHeight="1" spans="1:15">
      <c r="A89" s="10"/>
      <c r="B89" s="10"/>
      <c r="C89" s="10">
        <v>85</v>
      </c>
      <c r="D89" s="12" t="s">
        <v>114</v>
      </c>
      <c r="E89" s="12">
        <v>1</v>
      </c>
      <c r="F89" s="12">
        <v>3</v>
      </c>
      <c r="G89" s="12">
        <v>4</v>
      </c>
      <c r="H89" s="12">
        <v>10</v>
      </c>
      <c r="I89" s="12">
        <v>0</v>
      </c>
      <c r="J89" s="10">
        <f t="shared" si="4"/>
        <v>18</v>
      </c>
      <c r="K89" s="12">
        <v>800</v>
      </c>
      <c r="L89" s="12">
        <v>4</v>
      </c>
      <c r="M89" s="10">
        <v>1.2</v>
      </c>
      <c r="N89" s="10">
        <v>3840</v>
      </c>
      <c r="O89" s="16"/>
    </row>
    <row r="90" s="1" customFormat="1" ht="33" customHeight="1" spans="1:15">
      <c r="A90" s="10">
        <v>24</v>
      </c>
      <c r="B90" s="10" t="s">
        <v>115</v>
      </c>
      <c r="C90" s="10">
        <v>86</v>
      </c>
      <c r="D90" s="12" t="s">
        <v>116</v>
      </c>
      <c r="E90" s="12">
        <v>5</v>
      </c>
      <c r="F90" s="12">
        <v>4</v>
      </c>
      <c r="G90" s="12">
        <v>4</v>
      </c>
      <c r="H90" s="12">
        <v>10</v>
      </c>
      <c r="I90" s="12">
        <v>0</v>
      </c>
      <c r="J90" s="10">
        <f t="shared" si="4"/>
        <v>23</v>
      </c>
      <c r="K90" s="12">
        <v>1200</v>
      </c>
      <c r="L90" s="12">
        <v>4</v>
      </c>
      <c r="M90" s="10">
        <v>1</v>
      </c>
      <c r="N90" s="10">
        <v>4800</v>
      </c>
      <c r="O90" s="16"/>
    </row>
    <row r="91" s="1" customFormat="1" ht="33" customHeight="1" spans="1:15">
      <c r="A91" s="10"/>
      <c r="B91" s="10"/>
      <c r="C91" s="10">
        <v>87</v>
      </c>
      <c r="D91" s="12" t="s">
        <v>117</v>
      </c>
      <c r="E91" s="12">
        <v>1</v>
      </c>
      <c r="F91" s="12">
        <v>4</v>
      </c>
      <c r="G91" s="12">
        <v>0</v>
      </c>
      <c r="H91" s="12">
        <v>12</v>
      </c>
      <c r="I91" s="12">
        <v>0</v>
      </c>
      <c r="J91" s="10">
        <f t="shared" si="4"/>
        <v>17</v>
      </c>
      <c r="K91" s="12">
        <v>800</v>
      </c>
      <c r="L91" s="12">
        <v>4</v>
      </c>
      <c r="M91" s="10">
        <v>1</v>
      </c>
      <c r="N91" s="10">
        <v>3200</v>
      </c>
      <c r="O91" s="16"/>
    </row>
    <row r="92" s="1" customFormat="1" ht="33" customHeight="1" spans="1:15">
      <c r="A92" s="10"/>
      <c r="B92" s="10"/>
      <c r="C92" s="10">
        <v>88</v>
      </c>
      <c r="D92" s="12" t="s">
        <v>118</v>
      </c>
      <c r="E92" s="12">
        <v>1</v>
      </c>
      <c r="F92" s="12">
        <v>3</v>
      </c>
      <c r="G92" s="12">
        <v>4</v>
      </c>
      <c r="H92" s="12">
        <v>10</v>
      </c>
      <c r="I92" s="12">
        <v>0</v>
      </c>
      <c r="J92" s="10">
        <f t="shared" si="4"/>
        <v>18</v>
      </c>
      <c r="K92" s="12">
        <v>800</v>
      </c>
      <c r="L92" s="12">
        <v>4</v>
      </c>
      <c r="M92" s="10">
        <v>1</v>
      </c>
      <c r="N92" s="10">
        <v>3200</v>
      </c>
      <c r="O92" s="16"/>
    </row>
    <row r="93" s="1" customFormat="1" ht="33" customHeight="1" spans="1:15">
      <c r="A93" s="10"/>
      <c r="B93" s="10"/>
      <c r="C93" s="10">
        <v>89</v>
      </c>
      <c r="D93" s="12" t="s">
        <v>119</v>
      </c>
      <c r="E93" s="12">
        <v>1</v>
      </c>
      <c r="F93" s="12">
        <v>4</v>
      </c>
      <c r="G93" s="12">
        <v>4</v>
      </c>
      <c r="H93" s="12">
        <v>10</v>
      </c>
      <c r="I93" s="12">
        <v>0</v>
      </c>
      <c r="J93" s="10">
        <f t="shared" si="4"/>
        <v>19</v>
      </c>
      <c r="K93" s="12">
        <v>1000</v>
      </c>
      <c r="L93" s="12">
        <v>4</v>
      </c>
      <c r="M93" s="10">
        <v>1</v>
      </c>
      <c r="N93" s="10">
        <v>4000</v>
      </c>
      <c r="O93" s="16"/>
    </row>
    <row r="94" s="3" customFormat="1" ht="33" customHeight="1" spans="1:15">
      <c r="A94" s="18"/>
      <c r="B94" s="18"/>
      <c r="C94" s="10">
        <v>90</v>
      </c>
      <c r="D94" s="13" t="s">
        <v>120</v>
      </c>
      <c r="E94" s="13">
        <v>4</v>
      </c>
      <c r="F94" s="13">
        <v>2</v>
      </c>
      <c r="G94" s="13">
        <v>0</v>
      </c>
      <c r="H94" s="13">
        <v>10</v>
      </c>
      <c r="I94" s="13">
        <v>0</v>
      </c>
      <c r="J94" s="14">
        <f t="shared" si="4"/>
        <v>16</v>
      </c>
      <c r="K94" s="13">
        <v>800</v>
      </c>
      <c r="L94" s="13">
        <v>4</v>
      </c>
      <c r="M94" s="10">
        <v>1</v>
      </c>
      <c r="N94" s="10">
        <v>3200</v>
      </c>
      <c r="O94" s="21"/>
    </row>
    <row r="95" s="1" customFormat="1" ht="33" customHeight="1" spans="1:15">
      <c r="A95" s="10">
        <v>25</v>
      </c>
      <c r="B95" s="10" t="s">
        <v>121</v>
      </c>
      <c r="C95" s="10">
        <v>91</v>
      </c>
      <c r="D95" s="12" t="s">
        <v>122</v>
      </c>
      <c r="E95" s="12">
        <v>1</v>
      </c>
      <c r="F95" s="12">
        <v>3</v>
      </c>
      <c r="G95" s="12">
        <v>4</v>
      </c>
      <c r="H95" s="12">
        <v>10</v>
      </c>
      <c r="I95" s="12">
        <v>0</v>
      </c>
      <c r="J95" s="10">
        <f t="shared" si="4"/>
        <v>18</v>
      </c>
      <c r="K95" s="12">
        <v>800</v>
      </c>
      <c r="L95" s="12">
        <v>6</v>
      </c>
      <c r="M95" s="10">
        <v>1</v>
      </c>
      <c r="N95" s="10">
        <v>4800</v>
      </c>
      <c r="O95" s="16"/>
    </row>
    <row r="96" s="1" customFormat="1" ht="33" customHeight="1" spans="1:15">
      <c r="A96" s="10"/>
      <c r="B96" s="10"/>
      <c r="C96" s="10">
        <v>92</v>
      </c>
      <c r="D96" s="13" t="s">
        <v>123</v>
      </c>
      <c r="E96" s="13">
        <v>1</v>
      </c>
      <c r="F96" s="13">
        <v>3</v>
      </c>
      <c r="G96" s="13">
        <v>4</v>
      </c>
      <c r="H96" s="13">
        <v>10</v>
      </c>
      <c r="I96" s="13">
        <v>0</v>
      </c>
      <c r="J96" s="14">
        <f t="shared" si="4"/>
        <v>18</v>
      </c>
      <c r="K96" s="13">
        <v>800</v>
      </c>
      <c r="L96" s="13">
        <v>6</v>
      </c>
      <c r="M96" s="10">
        <v>1</v>
      </c>
      <c r="N96" s="10">
        <v>4800</v>
      </c>
      <c r="O96" s="16"/>
    </row>
    <row r="97" s="1" customFormat="1" ht="33" customHeight="1" spans="1:15">
      <c r="A97" s="10"/>
      <c r="B97" s="10"/>
      <c r="C97" s="10">
        <v>93</v>
      </c>
      <c r="D97" s="13" t="s">
        <v>124</v>
      </c>
      <c r="E97" s="13">
        <v>1</v>
      </c>
      <c r="F97" s="13">
        <v>3</v>
      </c>
      <c r="G97" s="13">
        <v>4</v>
      </c>
      <c r="H97" s="13">
        <v>10</v>
      </c>
      <c r="I97" s="13">
        <v>0</v>
      </c>
      <c r="J97" s="14">
        <f t="shared" si="4"/>
        <v>18</v>
      </c>
      <c r="K97" s="13">
        <v>800</v>
      </c>
      <c r="L97" s="13">
        <v>6</v>
      </c>
      <c r="M97" s="10">
        <v>1</v>
      </c>
      <c r="N97" s="10">
        <v>4800</v>
      </c>
      <c r="O97" s="16"/>
    </row>
    <row r="98" s="3" customFormat="1" ht="33" customHeight="1" spans="1:15">
      <c r="A98" s="18"/>
      <c r="B98" s="18"/>
      <c r="C98" s="10">
        <v>94</v>
      </c>
      <c r="D98" s="13" t="s">
        <v>125</v>
      </c>
      <c r="E98" s="13">
        <v>1</v>
      </c>
      <c r="F98" s="13">
        <v>2</v>
      </c>
      <c r="G98" s="13">
        <v>0</v>
      </c>
      <c r="H98" s="13">
        <v>12</v>
      </c>
      <c r="I98" s="13">
        <v>0</v>
      </c>
      <c r="J98" s="14">
        <f t="shared" si="4"/>
        <v>15</v>
      </c>
      <c r="K98" s="13">
        <v>800</v>
      </c>
      <c r="L98" s="13">
        <v>2</v>
      </c>
      <c r="M98" s="10">
        <v>1</v>
      </c>
      <c r="N98" s="10">
        <v>1600</v>
      </c>
      <c r="O98" s="21"/>
    </row>
    <row r="99" s="1" customFormat="1" ht="33" customHeight="1" spans="1:15">
      <c r="A99" s="10">
        <v>26</v>
      </c>
      <c r="B99" s="10" t="s">
        <v>126</v>
      </c>
      <c r="C99" s="10">
        <v>95</v>
      </c>
      <c r="D99" s="13" t="s">
        <v>127</v>
      </c>
      <c r="E99" s="13">
        <v>1</v>
      </c>
      <c r="F99" s="13">
        <v>3</v>
      </c>
      <c r="G99" s="13">
        <v>3</v>
      </c>
      <c r="H99" s="13">
        <v>12</v>
      </c>
      <c r="I99" s="13">
        <v>0</v>
      </c>
      <c r="J99" s="14">
        <f t="shared" si="4"/>
        <v>19</v>
      </c>
      <c r="K99" s="13">
        <v>1000</v>
      </c>
      <c r="L99" s="13">
        <v>6</v>
      </c>
      <c r="M99" s="10">
        <v>1</v>
      </c>
      <c r="N99" s="10">
        <v>6000</v>
      </c>
      <c r="O99" s="16"/>
    </row>
    <row r="100" s="1" customFormat="1" ht="33" customHeight="1" spans="1:15">
      <c r="A100" s="10"/>
      <c r="B100" s="10"/>
      <c r="C100" s="10">
        <v>96</v>
      </c>
      <c r="D100" s="13" t="s">
        <v>128</v>
      </c>
      <c r="E100" s="13">
        <v>3</v>
      </c>
      <c r="F100" s="13">
        <v>3</v>
      </c>
      <c r="G100" s="13">
        <v>3</v>
      </c>
      <c r="H100" s="13">
        <v>10</v>
      </c>
      <c r="I100" s="13">
        <v>0</v>
      </c>
      <c r="J100" s="14">
        <f t="shared" si="4"/>
        <v>19</v>
      </c>
      <c r="K100" s="13">
        <v>1000</v>
      </c>
      <c r="L100" s="13">
        <v>6</v>
      </c>
      <c r="M100" s="10">
        <v>1</v>
      </c>
      <c r="N100" s="10">
        <v>6000</v>
      </c>
      <c r="O100" s="16"/>
    </row>
    <row r="101" s="1" customFormat="1" ht="33" customHeight="1" spans="1:15">
      <c r="A101" s="10">
        <v>27</v>
      </c>
      <c r="B101" s="10" t="s">
        <v>129</v>
      </c>
      <c r="C101" s="10">
        <v>97</v>
      </c>
      <c r="D101" s="13" t="s">
        <v>130</v>
      </c>
      <c r="E101" s="13">
        <v>3</v>
      </c>
      <c r="F101" s="13">
        <v>6</v>
      </c>
      <c r="G101" s="13">
        <v>3</v>
      </c>
      <c r="H101" s="13">
        <v>10</v>
      </c>
      <c r="I101" s="13">
        <v>0</v>
      </c>
      <c r="J101" s="14">
        <f t="shared" ref="J101:J113" si="5">SUM(E101:I101)</f>
        <v>22</v>
      </c>
      <c r="K101" s="13">
        <v>1000</v>
      </c>
      <c r="L101" s="13">
        <v>2</v>
      </c>
      <c r="M101" s="10">
        <v>1</v>
      </c>
      <c r="N101" s="10">
        <v>2000</v>
      </c>
      <c r="O101" s="16"/>
    </row>
    <row r="102" s="1" customFormat="1" ht="33" customHeight="1" spans="1:15">
      <c r="A102" s="10"/>
      <c r="B102" s="10"/>
      <c r="C102" s="10">
        <v>98</v>
      </c>
      <c r="D102" s="13" t="s">
        <v>131</v>
      </c>
      <c r="E102" s="13">
        <v>3</v>
      </c>
      <c r="F102" s="13">
        <v>4</v>
      </c>
      <c r="G102" s="13">
        <v>4</v>
      </c>
      <c r="H102" s="13">
        <v>10</v>
      </c>
      <c r="I102" s="13">
        <v>0</v>
      </c>
      <c r="J102" s="14">
        <f t="shared" si="5"/>
        <v>21</v>
      </c>
      <c r="K102" s="13">
        <v>1000</v>
      </c>
      <c r="L102" s="13">
        <v>2</v>
      </c>
      <c r="M102" s="10">
        <v>1</v>
      </c>
      <c r="N102" s="10">
        <v>2000</v>
      </c>
      <c r="O102" s="16"/>
    </row>
    <row r="103" s="1" customFormat="1" ht="33" customHeight="1" spans="1:15">
      <c r="A103" s="10"/>
      <c r="B103" s="10"/>
      <c r="C103" s="10">
        <v>99</v>
      </c>
      <c r="D103" s="13" t="s">
        <v>132</v>
      </c>
      <c r="E103" s="13">
        <v>1</v>
      </c>
      <c r="F103" s="13">
        <v>3</v>
      </c>
      <c r="G103" s="13">
        <v>3</v>
      </c>
      <c r="H103" s="13">
        <v>8</v>
      </c>
      <c r="I103" s="13">
        <v>2</v>
      </c>
      <c r="J103" s="14">
        <f t="shared" si="5"/>
        <v>17</v>
      </c>
      <c r="K103" s="13">
        <v>800</v>
      </c>
      <c r="L103" s="13">
        <v>2</v>
      </c>
      <c r="M103" s="10">
        <v>1</v>
      </c>
      <c r="N103" s="10">
        <v>1600</v>
      </c>
      <c r="O103" s="16"/>
    </row>
    <row r="104" s="1" customFormat="1" ht="33" customHeight="1" spans="1:15">
      <c r="A104" s="10"/>
      <c r="B104" s="10"/>
      <c r="C104" s="10">
        <v>100</v>
      </c>
      <c r="D104" s="13" t="s">
        <v>133</v>
      </c>
      <c r="E104" s="13">
        <v>2</v>
      </c>
      <c r="F104" s="13">
        <v>3</v>
      </c>
      <c r="G104" s="13">
        <v>2</v>
      </c>
      <c r="H104" s="13">
        <v>10</v>
      </c>
      <c r="I104" s="13">
        <v>0</v>
      </c>
      <c r="J104" s="14">
        <f t="shared" si="5"/>
        <v>17</v>
      </c>
      <c r="K104" s="13">
        <v>800</v>
      </c>
      <c r="L104" s="13">
        <v>2</v>
      </c>
      <c r="M104" s="10">
        <v>1</v>
      </c>
      <c r="N104" s="10">
        <v>1600</v>
      </c>
      <c r="O104" s="16"/>
    </row>
    <row r="105" s="1" customFormat="1" ht="33" customHeight="1" spans="1:15">
      <c r="A105" s="10">
        <v>28</v>
      </c>
      <c r="B105" s="10" t="s">
        <v>134</v>
      </c>
      <c r="C105" s="10">
        <v>101</v>
      </c>
      <c r="D105" s="12" t="s">
        <v>130</v>
      </c>
      <c r="E105" s="12">
        <v>3</v>
      </c>
      <c r="F105" s="12">
        <v>6</v>
      </c>
      <c r="G105" s="12">
        <v>3</v>
      </c>
      <c r="H105" s="12">
        <v>10</v>
      </c>
      <c r="I105" s="12">
        <v>0</v>
      </c>
      <c r="J105" s="10">
        <f t="shared" si="5"/>
        <v>22</v>
      </c>
      <c r="K105" s="12">
        <v>1000</v>
      </c>
      <c r="L105" s="12">
        <v>4</v>
      </c>
      <c r="M105" s="10">
        <v>1</v>
      </c>
      <c r="N105" s="10">
        <v>4000</v>
      </c>
      <c r="O105" s="16"/>
    </row>
    <row r="106" s="1" customFormat="1" ht="30.95" customHeight="1" spans="1:15">
      <c r="A106" s="10"/>
      <c r="B106" s="10"/>
      <c r="C106" s="10">
        <v>102</v>
      </c>
      <c r="D106" s="12" t="s">
        <v>131</v>
      </c>
      <c r="E106" s="12">
        <v>3</v>
      </c>
      <c r="F106" s="12">
        <v>4</v>
      </c>
      <c r="G106" s="12">
        <v>4</v>
      </c>
      <c r="H106" s="12">
        <v>10</v>
      </c>
      <c r="I106" s="12">
        <v>0</v>
      </c>
      <c r="J106" s="10">
        <f t="shared" si="5"/>
        <v>21</v>
      </c>
      <c r="K106" s="12">
        <v>1000</v>
      </c>
      <c r="L106" s="12">
        <v>4</v>
      </c>
      <c r="M106" s="10">
        <v>1</v>
      </c>
      <c r="N106" s="10">
        <v>4000</v>
      </c>
      <c r="O106" s="16"/>
    </row>
    <row r="107" s="1" customFormat="1" ht="33" customHeight="1" spans="1:15">
      <c r="A107" s="10"/>
      <c r="B107" s="10"/>
      <c r="C107" s="10">
        <v>103</v>
      </c>
      <c r="D107" s="12" t="s">
        <v>132</v>
      </c>
      <c r="E107" s="12">
        <v>1</v>
      </c>
      <c r="F107" s="12">
        <v>3</v>
      </c>
      <c r="G107" s="12">
        <v>3</v>
      </c>
      <c r="H107" s="12">
        <v>8</v>
      </c>
      <c r="I107" s="12">
        <v>2</v>
      </c>
      <c r="J107" s="10">
        <f t="shared" si="5"/>
        <v>17</v>
      </c>
      <c r="K107" s="12">
        <v>800</v>
      </c>
      <c r="L107" s="12">
        <v>4</v>
      </c>
      <c r="M107" s="10">
        <v>1</v>
      </c>
      <c r="N107" s="10">
        <v>3200</v>
      </c>
      <c r="O107" s="16"/>
    </row>
    <row r="108" s="1" customFormat="1" ht="33" customHeight="1" spans="1:15">
      <c r="A108" s="10"/>
      <c r="B108" s="10"/>
      <c r="C108" s="10">
        <v>104</v>
      </c>
      <c r="D108" s="13" t="s">
        <v>133</v>
      </c>
      <c r="E108" s="13">
        <v>2</v>
      </c>
      <c r="F108" s="13">
        <v>3</v>
      </c>
      <c r="G108" s="13">
        <v>2</v>
      </c>
      <c r="H108" s="13">
        <v>10</v>
      </c>
      <c r="I108" s="13">
        <v>0</v>
      </c>
      <c r="J108" s="14">
        <f t="shared" si="5"/>
        <v>17</v>
      </c>
      <c r="K108" s="13">
        <v>800</v>
      </c>
      <c r="L108" s="13">
        <v>4</v>
      </c>
      <c r="M108" s="10">
        <v>1</v>
      </c>
      <c r="N108" s="10">
        <v>3200</v>
      </c>
      <c r="O108" s="16"/>
    </row>
    <row r="109" s="1" customFormat="1" ht="33" customHeight="1" spans="1:15">
      <c r="A109" s="10"/>
      <c r="B109" s="10"/>
      <c r="C109" s="10">
        <v>105</v>
      </c>
      <c r="D109" s="13" t="s">
        <v>135</v>
      </c>
      <c r="E109" s="13">
        <v>1</v>
      </c>
      <c r="F109" s="13">
        <v>2</v>
      </c>
      <c r="G109" s="13">
        <v>0</v>
      </c>
      <c r="H109" s="13">
        <v>12</v>
      </c>
      <c r="I109" s="13">
        <v>0</v>
      </c>
      <c r="J109" s="14">
        <f t="shared" si="5"/>
        <v>15</v>
      </c>
      <c r="K109" s="13">
        <v>800</v>
      </c>
      <c r="L109" s="13">
        <v>2</v>
      </c>
      <c r="M109" s="10">
        <v>1</v>
      </c>
      <c r="N109" s="10">
        <v>1600</v>
      </c>
      <c r="O109" s="16"/>
    </row>
    <row r="110" s="1" customFormat="1" ht="33" customHeight="1" spans="1:15">
      <c r="A110" s="10"/>
      <c r="B110" s="10"/>
      <c r="C110" s="10">
        <v>106</v>
      </c>
      <c r="D110" s="13" t="s">
        <v>136</v>
      </c>
      <c r="E110" s="13">
        <v>2</v>
      </c>
      <c r="F110" s="13">
        <v>3</v>
      </c>
      <c r="G110" s="13">
        <v>0</v>
      </c>
      <c r="H110" s="13">
        <v>10</v>
      </c>
      <c r="I110" s="13">
        <v>0</v>
      </c>
      <c r="J110" s="14">
        <f t="shared" si="5"/>
        <v>15</v>
      </c>
      <c r="K110" s="13">
        <v>800</v>
      </c>
      <c r="L110" s="13">
        <v>4</v>
      </c>
      <c r="M110" s="10">
        <v>1</v>
      </c>
      <c r="N110" s="10">
        <v>3200</v>
      </c>
      <c r="O110" s="16"/>
    </row>
    <row r="111" s="1" customFormat="1" ht="30.95" customHeight="1" spans="1:15">
      <c r="A111" s="10">
        <v>29</v>
      </c>
      <c r="B111" s="10" t="s">
        <v>137</v>
      </c>
      <c r="C111" s="10">
        <v>107</v>
      </c>
      <c r="D111" s="12" t="s">
        <v>138</v>
      </c>
      <c r="E111" s="12">
        <v>1</v>
      </c>
      <c r="F111" s="12">
        <v>5</v>
      </c>
      <c r="G111" s="12">
        <v>4</v>
      </c>
      <c r="H111" s="12">
        <v>10</v>
      </c>
      <c r="I111" s="12">
        <v>0</v>
      </c>
      <c r="J111" s="10">
        <f t="shared" si="5"/>
        <v>20</v>
      </c>
      <c r="K111" s="12">
        <v>1000</v>
      </c>
      <c r="L111" s="12">
        <v>6</v>
      </c>
      <c r="M111" s="10">
        <v>1</v>
      </c>
      <c r="N111" s="10">
        <v>6000</v>
      </c>
      <c r="O111" s="22"/>
    </row>
    <row r="112" s="1" customFormat="1" ht="30.95" customHeight="1" spans="1:15">
      <c r="A112" s="10"/>
      <c r="B112" s="10"/>
      <c r="C112" s="10">
        <v>108</v>
      </c>
      <c r="D112" s="12" t="s">
        <v>139</v>
      </c>
      <c r="E112" s="12">
        <v>1</v>
      </c>
      <c r="F112" s="12">
        <v>3</v>
      </c>
      <c r="G112" s="12">
        <v>4</v>
      </c>
      <c r="H112" s="12">
        <v>12</v>
      </c>
      <c r="I112" s="12">
        <v>0</v>
      </c>
      <c r="J112" s="10">
        <f t="shared" si="5"/>
        <v>20</v>
      </c>
      <c r="K112" s="12">
        <v>1000</v>
      </c>
      <c r="L112" s="12">
        <v>6</v>
      </c>
      <c r="M112" s="10">
        <v>1</v>
      </c>
      <c r="N112" s="10">
        <v>6000</v>
      </c>
      <c r="O112" s="22"/>
    </row>
    <row r="113" s="1" customFormat="1" ht="54" customHeight="1" spans="1:15">
      <c r="A113" s="10">
        <v>30</v>
      </c>
      <c r="B113" s="10" t="s">
        <v>140</v>
      </c>
      <c r="C113" s="10">
        <v>109</v>
      </c>
      <c r="D113" s="12" t="s">
        <v>141</v>
      </c>
      <c r="E113" s="12">
        <v>1</v>
      </c>
      <c r="F113" s="12">
        <v>5</v>
      </c>
      <c r="G113" s="12">
        <v>4</v>
      </c>
      <c r="H113" s="12">
        <v>12</v>
      </c>
      <c r="I113" s="12">
        <v>0</v>
      </c>
      <c r="J113" s="10">
        <f t="shared" si="5"/>
        <v>22</v>
      </c>
      <c r="K113" s="12">
        <v>1000</v>
      </c>
      <c r="L113" s="12">
        <v>6</v>
      </c>
      <c r="M113" s="10">
        <v>0.8</v>
      </c>
      <c r="N113" s="10">
        <v>4800</v>
      </c>
      <c r="O113" s="22"/>
    </row>
    <row r="114" s="1" customFormat="1" ht="26.1" customHeight="1" spans="1:15">
      <c r="A114" s="19" t="s">
        <v>15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23">
        <f>SUM(N5:N113)</f>
        <v>627800</v>
      </c>
      <c r="O114" s="16"/>
    </row>
    <row r="115" s="1" customFormat="1" ht="24" customHeight="1" spans="1:14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4"/>
    </row>
    <row r="144" spans="3:3">
      <c r="C144" s="25"/>
    </row>
    <row r="145" spans="3:3">
      <c r="C145" s="25"/>
    </row>
    <row r="146" spans="3:3">
      <c r="C146" s="25"/>
    </row>
    <row r="147" spans="3:3">
      <c r="C147" s="25"/>
    </row>
    <row r="148" spans="3:3">
      <c r="C148" s="25"/>
    </row>
    <row r="149" spans="3:3">
      <c r="C149" s="25"/>
    </row>
    <row r="150" spans="3:3">
      <c r="C150" s="25"/>
    </row>
    <row r="151" spans="3:3">
      <c r="C151" s="25"/>
    </row>
    <row r="152" spans="3:3">
      <c r="C152" s="25"/>
    </row>
    <row r="153" spans="3:3">
      <c r="C153" s="25"/>
    </row>
    <row r="154" spans="3:3">
      <c r="C154" s="25"/>
    </row>
    <row r="155" spans="3:3">
      <c r="C155" s="25"/>
    </row>
    <row r="156" spans="3:3">
      <c r="C156" s="25"/>
    </row>
    <row r="157" spans="3:3">
      <c r="C157" s="25"/>
    </row>
    <row r="158" spans="3:3">
      <c r="C158" s="25"/>
    </row>
    <row r="159" spans="3:3">
      <c r="C159" s="25"/>
    </row>
    <row r="160" spans="3:3">
      <c r="C160" s="25"/>
    </row>
    <row r="161" spans="3:3">
      <c r="C161" s="25"/>
    </row>
    <row r="162" spans="3:3">
      <c r="C162" s="25"/>
    </row>
    <row r="163" spans="3:3">
      <c r="C163" s="25"/>
    </row>
    <row r="164" spans="3:3">
      <c r="C164" s="25"/>
    </row>
    <row r="165" spans="3:3">
      <c r="C165" s="25"/>
    </row>
    <row r="166" spans="3:3">
      <c r="C166" s="25"/>
    </row>
    <row r="167" spans="3:3">
      <c r="C167" s="25"/>
    </row>
    <row r="168" spans="3:3">
      <c r="C168" s="25"/>
    </row>
    <row r="169" spans="3:3">
      <c r="C169" s="25"/>
    </row>
    <row r="170" spans="3:3">
      <c r="C170" s="25"/>
    </row>
    <row r="171" spans="3:3">
      <c r="C171" s="25"/>
    </row>
    <row r="172" spans="3:3">
      <c r="C172" s="25"/>
    </row>
    <row r="173" spans="3:3">
      <c r="C173" s="25"/>
    </row>
    <row r="174" spans="3:3">
      <c r="C174" s="25"/>
    </row>
    <row r="175" spans="3:3">
      <c r="C175" s="25"/>
    </row>
    <row r="176" spans="3:3">
      <c r="C176" s="25"/>
    </row>
    <row r="177" spans="3:3">
      <c r="C177" s="25"/>
    </row>
    <row r="178" spans="3:3">
      <c r="C178" s="25"/>
    </row>
    <row r="179" spans="3:3">
      <c r="C179" s="25"/>
    </row>
    <row r="180" spans="3:3">
      <c r="C180" s="25"/>
    </row>
    <row r="181" spans="3:3">
      <c r="C181" s="25"/>
    </row>
    <row r="182" spans="3:3">
      <c r="C182" s="25"/>
    </row>
    <row r="183" spans="3:3">
      <c r="C183" s="25"/>
    </row>
    <row r="184" spans="3:3">
      <c r="C184" s="25"/>
    </row>
    <row r="185" spans="3:3">
      <c r="C185" s="25"/>
    </row>
    <row r="186" spans="3:3">
      <c r="C186" s="25"/>
    </row>
    <row r="187" spans="3:3">
      <c r="C187" s="25"/>
    </row>
    <row r="188" spans="3:3">
      <c r="C188" s="25"/>
    </row>
    <row r="189" spans="3:3">
      <c r="C189" s="25"/>
    </row>
    <row r="190" spans="3:3">
      <c r="C190" s="25"/>
    </row>
    <row r="191" spans="3:3">
      <c r="C191" s="25"/>
    </row>
    <row r="192" spans="3:3">
      <c r="C192" s="25"/>
    </row>
    <row r="193" spans="3:3">
      <c r="C193" s="25"/>
    </row>
    <row r="194" spans="3:3">
      <c r="C194" s="25"/>
    </row>
    <row r="195" spans="3:3">
      <c r="C195" s="25"/>
    </row>
    <row r="196" spans="3:3">
      <c r="C196" s="25"/>
    </row>
    <row r="197" spans="3:3">
      <c r="C197" s="25"/>
    </row>
    <row r="198" spans="3:3">
      <c r="C198" s="25"/>
    </row>
    <row r="199" spans="3:3">
      <c r="C199" s="25"/>
    </row>
    <row r="200" spans="3:3">
      <c r="C200" s="25"/>
    </row>
    <row r="201" spans="3:3">
      <c r="C201" s="25"/>
    </row>
    <row r="202" spans="3:3">
      <c r="C202" s="25"/>
    </row>
    <row r="203" spans="3:3">
      <c r="C203" s="25"/>
    </row>
    <row r="204" spans="3:3">
      <c r="C204" s="25"/>
    </row>
    <row r="205" spans="3:3">
      <c r="C205" s="25"/>
    </row>
    <row r="206" spans="3:3">
      <c r="C206" s="25"/>
    </row>
    <row r="207" spans="3:3">
      <c r="C207" s="25"/>
    </row>
    <row r="208" spans="3:3">
      <c r="C208" s="25"/>
    </row>
    <row r="209" spans="3:3">
      <c r="C209" s="25"/>
    </row>
    <row r="210" spans="3:3">
      <c r="C210" s="25"/>
    </row>
    <row r="211" spans="3:3">
      <c r="C211" s="25"/>
    </row>
    <row r="212" spans="3:3">
      <c r="C212" s="25"/>
    </row>
    <row r="213" spans="3:3">
      <c r="C213" s="25"/>
    </row>
    <row r="214" spans="3:3">
      <c r="C214" s="25"/>
    </row>
    <row r="215" spans="3:3">
      <c r="C215" s="25"/>
    </row>
    <row r="216" spans="3:3">
      <c r="C216" s="25"/>
    </row>
    <row r="217" spans="3:3">
      <c r="C217" s="25"/>
    </row>
    <row r="218" spans="3:3">
      <c r="C218" s="25"/>
    </row>
    <row r="219" spans="3:3">
      <c r="C219" s="25"/>
    </row>
    <row r="220" spans="3:3">
      <c r="C220" s="25"/>
    </row>
    <row r="221" spans="3:3">
      <c r="C221" s="25"/>
    </row>
    <row r="222" spans="3:3">
      <c r="C222" s="25"/>
    </row>
    <row r="223" spans="3:3">
      <c r="C223" s="25"/>
    </row>
    <row r="224" spans="3:3">
      <c r="C224" s="25"/>
    </row>
    <row r="225" spans="3:3">
      <c r="C225" s="25"/>
    </row>
    <row r="226" spans="3:3">
      <c r="C226" s="25"/>
    </row>
    <row r="227" spans="3:3">
      <c r="C227" s="25"/>
    </row>
  </sheetData>
  <autoFilter ref="A3:N114">
    <extLst/>
  </autoFilter>
  <sortState ref="D51:N61">
    <sortCondition ref="J51:J61" descending="1"/>
  </sortState>
  <mergeCells count="60">
    <mergeCell ref="A1:N1"/>
    <mergeCell ref="H2:N2"/>
    <mergeCell ref="E3:J3"/>
    <mergeCell ref="A114:M114"/>
    <mergeCell ref="A3:A4"/>
    <mergeCell ref="A5:A14"/>
    <mergeCell ref="A15:A24"/>
    <mergeCell ref="A25:A26"/>
    <mergeCell ref="A27:A30"/>
    <mergeCell ref="A31:A32"/>
    <mergeCell ref="A33:A37"/>
    <mergeCell ref="A40:A41"/>
    <mergeCell ref="A42:A45"/>
    <mergeCell ref="A46:A47"/>
    <mergeCell ref="A50:A51"/>
    <mergeCell ref="A52:A53"/>
    <mergeCell ref="A54:A55"/>
    <mergeCell ref="A57:A58"/>
    <mergeCell ref="A59:A60"/>
    <mergeCell ref="A61:A69"/>
    <mergeCell ref="A70:A78"/>
    <mergeCell ref="A79:A81"/>
    <mergeCell ref="A82:A89"/>
    <mergeCell ref="A90:A94"/>
    <mergeCell ref="A95:A98"/>
    <mergeCell ref="A99:A100"/>
    <mergeCell ref="A101:A104"/>
    <mergeCell ref="A105:A110"/>
    <mergeCell ref="A111:A112"/>
    <mergeCell ref="B3:B4"/>
    <mergeCell ref="B5:B14"/>
    <mergeCell ref="B15:B24"/>
    <mergeCell ref="B25:B26"/>
    <mergeCell ref="B27:B30"/>
    <mergeCell ref="B31:B32"/>
    <mergeCell ref="B33:B37"/>
    <mergeCell ref="B40:B41"/>
    <mergeCell ref="B42:B45"/>
    <mergeCell ref="B46:B47"/>
    <mergeCell ref="B50:B51"/>
    <mergeCell ref="B52:B53"/>
    <mergeCell ref="B54:B55"/>
    <mergeCell ref="B57:B58"/>
    <mergeCell ref="B59:B60"/>
    <mergeCell ref="B61:B69"/>
    <mergeCell ref="B70:B78"/>
    <mergeCell ref="B79:B81"/>
    <mergeCell ref="B82:B89"/>
    <mergeCell ref="B90:B94"/>
    <mergeCell ref="B95:B98"/>
    <mergeCell ref="B99:B100"/>
    <mergeCell ref="B101:B104"/>
    <mergeCell ref="B105:B110"/>
    <mergeCell ref="B111:B112"/>
    <mergeCell ref="C3:C4"/>
    <mergeCell ref="D3:D4"/>
    <mergeCell ref="K3:K4"/>
    <mergeCell ref="L3:L4"/>
    <mergeCell ref="M3:M4"/>
    <mergeCell ref="N3:N4"/>
  </mergeCells>
  <pageMargins left="1.0625" right="0.747916666666667" top="0.786805555555556" bottom="0.471527777777778" header="0.511805555555556" footer="0.629166666666667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2011-03-01T03:16:00Z</dcterms:created>
  <cp:lastPrinted>2015-09-28T07:54:00Z</cp:lastPrinted>
  <dcterms:modified xsi:type="dcterms:W3CDTF">2022-09-01T07:44:21Z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D1A746A51B7B46478943EC7730238A97</vt:lpwstr>
  </property>
</Properties>
</file>